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无线充电" sheetId="3" r:id="rId6"/>
    <sheet name="蓝牙电话" sheetId="4" r:id="rId7"/>
    <sheet name="林肯香氛-611" sheetId="5" r:id="rId8"/>
    <sheet name="儿童座椅" sheetId="6" r:id="rId9"/>
    <sheet name="PAAK" sheetId="7" r:id="rId10"/>
    <sheet name="V2I" sheetId="8" r:id="rId11"/>
    <sheet name="3D车模" sheetId="9" r:id="rId12"/>
    <sheet name="VHA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<sst xmlns="http://schemas.openxmlformats.org/spreadsheetml/2006/main" count="108" uniqueCount="108">
  <si>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  </t>
  </si>
  <si>
    <t/>
    <r>
      <rPr>
        <u/>
        <sz val="9.75"/>
        <color theme="10"/>
        <rFont val="Calibri"/>
        <family val="2"/>
      </rPr>
      <t>蓝牙电话-测试报告</t>
    </r>
  </si>
  <si>
    <t/>
    <r>
      <rPr>
        <u/>
        <sz val="9.75"/>
        <color theme="10"/>
        <rFont val="Calibri"/>
        <family val="2"/>
      </rPr>
      <t>PAAK-测试报告</t>
    </r>
  </si>
  <si>
    <t/>
    <r>
      <rPr>
        <u/>
        <sz val="9.75"/>
        <color theme="10"/>
        <rFont val="Calibri"/>
        <family val="2"/>
      </rPr>
      <t>VHA-测试报告</t>
    </r>
  </si>
  <si>
    <t/>
    <r>
      <rPr>
        <u/>
        <sz val="9.75"/>
        <color theme="10"/>
        <rFont val="Calibri"/>
        <family val="2"/>
      </rPr>
      <t>V2I-测试报告</t>
    </r>
  </si>
  <si>
    <t/>
    <r>
      <rPr>
        <u/>
        <sz val="9.75"/>
        <color theme="10"/>
        <rFont val="Calibri"/>
        <family val="2"/>
      </rPr>
      <t>蓝牙儿童安全座椅-测试报告</t>
    </r>
  </si>
  <si>
    <t/>
    <r>
      <rPr>
        <u/>
        <sz val="9.75"/>
        <color theme="10"/>
        <rFont val="Calibri"/>
        <family val="2"/>
      </rPr>
      <t>APIMCIM-27400</t>
    </r>
  </si>
  <si>
    <t/>
    <r>
      <rPr>
        <u/>
        <sz val="9.75"/>
        <color theme="10"/>
        <rFont val="Calibri"/>
        <family val="2"/>
      </rPr>
      <t>3D车模-测试报告</t>
    </r>
  </si>
  <si>
    <t/>
    <r>
      <rPr>
        <u/>
        <sz val="9.75"/>
        <color theme="10"/>
        <rFont val="Calibri"/>
        <family val="2"/>
      </rPr>
      <t>无线充电-测试报告</t>
    </r>
  </si>
  <si>
    <t/>
    <r>
      <rPr>
        <u val=" "/>
        <sz val="9.75"/>
        <color theme="10"/>
        <rFont val="Calibri"/>
        <family val="2"/>
      </rPr>
      <t>PSTT-543</t>
    </r>
    <r>
      <rPr>
        <sz val="9.75"/>
        <color rgb="FF000000"/>
        <rFont val="Calibri"/>
        <family val="2"/>
      </rPr>
      <t xml:space="preserve">Phase5_【U611 MCA】【黑盒】【必现】【蓝牙电话】连接仪表屏，连接蓝牙，去电，仪表屏无弹窗显示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</si>
  <si>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分屏，副驾侧连接儿童座椅</t>
    </r>
  </si>
  <si>
    <t/>
    <r>
      <rPr>
        <sz val="9.75"/>
        <color rgb="FF000000"/>
        <rFont val="Calibri"/>
        <family val="2"/>
      </rPr>
      <t xml:space="preserve">1.IGN RUN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2.IVI POWER ON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</t>
    </r>
    <r>
      <rPr>
        <sz val="9.75"/>
        <color rgb="FF000000"/>
        <rFont val="Calibri"/>
        <family val="2"/>
      </rPr>
      <t>儿童座椅已连接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</t>
    </r>
    <r>
      <rPr>
        <sz val="9.75"/>
        <color rgb="FF000000"/>
        <rFont val="Calibri"/>
        <family val="2"/>
      </rPr>
      <t>儿童座椅未锁住和低电量状态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</si>
  <si>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弹出的未锁定和消息横幅均在主驾侧显示，点击消息跳转在儿童座椅详情页在副驾侧显示，无异常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</si>
  <si>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分屏，主驾侧连接儿童座椅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</si>
  <si>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弹出的未锁定和消息横幅均在主驾侧显示，点击消息跳转在儿童座椅详情页也在主驾侧显示，无异常</t>
    </r>
  </si>
  <si>
    <t/>
    <r>
      <rPr>
        <u/>
        <sz val="9.75"/>
        <color theme="10"/>
        <rFont val="Calibri"/>
        <family val="2"/>
      </rPr>
      <t xml:space="preserve">设置密码里面完全等于 xato-net-10-million-passwords-10000.txt 文档中的密码，保存</t>
    </r>
  </si>
  <si>
    <t/>
    <r>
      <rPr>
        <u/>
        <sz val="9.75"/>
        <color theme="10"/>
        <rFont val="Calibri"/>
        <family val="2"/>
      </rPr>
      <t>FCIVIOS-16647</t>
    </r>
    <r>
      <t xml:space="preserve">
</t>
    </r>
    <r>
      <t>【U611MCA】【黑盒】【必现】【V2I】使用计划页面滑动条和主题不适配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</si>
  <si>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3.配置DE01 Ambient Light：0x2 / 0x3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</si>
  <si>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</si>
  <si>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</si>
  <si>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2.多功能座椅显示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3.ignition = run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</si>
  <si>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2.3D车模图片和当前车型匹配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3.进入Controller Launcher页面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</si>
  <si>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0x3E3.LightAmbIntsty_No_Actl=0x0A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</si>
  <si>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3.配置DE01 Ambient Light：0x3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</si>
  <si>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</si>
  <si>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 xml:space="preserve">1.其他选项被选中时, 点击档位低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</si>
  <si>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3.氛围灯开启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</si>
  <si>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</si>
  <si>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0x3E3.LightAmbColor_No_Actl=0x01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</si>
  <si>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0x3E3.LightAmbColor_No_Actl=0x02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</si>
  <si>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3.配置DE01 Ambient Light：0x2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</si>
  <si>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</si>
  <si>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 xml:space="preserve">1.其他选项被选中时, 点击档位中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</si>
  <si>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</si>
  <si>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1.其他选项被选中时, 点击档位高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</si>
  <si>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</si>
  <si>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</si>
  <si>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</si>
  <si>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</si>
  <si>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</si>
  <si>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</si>
  <si>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u/>
        <sz val="9.75"/>
        <color theme="10"/>
        <rFont val="Calibri"/>
        <family val="2"/>
      </rPr>
      <t>FCIVIOS-15831</t>
    </r>
    <r>
      <t xml:space="preserve">
</t>
    </r>
    <r>
      <t>Phase5_【U611MCA】【黑盒】【必现】【3D车模】打开氛围灯，点击…，进入快捷控制—氛围灯设置界面，页面会闪出上个设置页面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</si>
  <si>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2.查看档位2选项状态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</si>
  <si>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0x3E3.LightAmbIntsty_No_Actl=0x3C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</si>
  <si>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</si>
  <si>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</si>
  <si>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</si>
  <si>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</si>
  <si>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</si>
  <si>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</si>
  <si>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</si>
  <si>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</si>
  <si>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0x3E3.LightAmbColor_No_Actl=0x05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</si>
  <si>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0x3E3.LightAmbIntsty_No_Actl=0x01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</si>
  <si>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</si>
  <si>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坐垫按摩：0x34D SeatMasgPsngr_D_Stat=0x3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</si>
  <si>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2.需要点击才有对应变化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4.发信号直接变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</si>
  <si>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2.支持配置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</si>
  <si>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</si>
  <si>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1.点击开启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2.点击关闭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</si>
  <si>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2.配置DE01 Ambient Light：0x2</t>
    </r>
  </si>
  <si>
    <t/>
    <r>
      <rPr>
        <sz val="9.75"/>
        <color rgb="FF000000"/>
        <rFont val="Calibri"/>
        <family val="2"/>
      </rPr>
      <t xml:space="preserve">2.信号向下按摩：0x34E SeatMasgDrv_D_Rq=0x2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</si>
  <si>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0x3E3.LightAmbIntsty_No_Actl=0x64</t>
    </r>
  </si>
  <si>
    <t/>
    <r>
      <rPr>
        <sz val="9.75"/>
        <color rgb="FF000000"/>
        <rFont val="Calibri"/>
        <family val="2"/>
      </rPr>
      <t xml:space="preserve">1.配置有DE01 Ambient Light：0x0: Disabled;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2.查看界面显示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3.配置 DE01 Ambient Light：0x2 / 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4.查看界面显示</t>
    </r>
  </si>
  <si>
    <t/>
    <r>
      <rPr>
        <sz val="9.75"/>
        <color rgb="FF000000"/>
        <rFont val="Calibri"/>
        <family val="2"/>
      </rPr>
      <t>2.不显示氛围灯选项;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4.显示氛围灯选项;</t>
    </r>
  </si>
  <si>
    <t/>
    <r>
      <rPr>
        <sz val="9.75"/>
        <color rgb="FF000000"/>
        <rFont val="Calibri"/>
        <family val="2"/>
      </rPr>
      <t xml:space="preserve">1.其他选项被选中时, 点击档位2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</si>
  <si>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SeatFnChngDrv2_D_Rq=0x9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</si>
  <si>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2.查看按摩模式1选项状态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</si>
  <si>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</si>
  <si>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0x3E3.LightAmbColor_No_Actl=0x03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</si>
  <si>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0x3E3.LightAmbIntsty_No_Actl=0x32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</si>
  <si>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向上按摩：0x34C SeatMasgDrv_D_Stat=0x1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</si>
  <si>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</si>
  <si>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1.车机供电正常;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2.配置DE01 Ambient Light：0x3</t>
    </r>
  </si>
  <si>
    <t/>
    <r>
      <rPr>
        <sz val="9.75"/>
        <color rgb="FF000000"/>
        <rFont val="Calibri"/>
        <family val="2"/>
      </rPr>
      <t>1.开关关闭，氛围灯颜色和氛围灯亮度置灰显示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2.开关开启，激活氛围灯颜色和氛围灯亮度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</si>
  <si>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0x3E3.LightAmbIntsty_No_Actl=0x14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</si>
  <si>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向下按摩：0x34D SeatMasgPsngr_D_Stat=0x2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</si>
  <si>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0x3E3.LightAmbColor_No_Actl=0x06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</si>
  <si>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0x3E3.LightAmbIntsty_No_Actl=0x50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</si>
  <si>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舒适放松：0x34C SeatMasgDrv_D_Stat=0x5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</si>
  <si>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</si>
  <si>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u/>
        <sz val="9.75"/>
        <color theme="10"/>
        <rFont val="Calibri"/>
        <family val="2"/>
      </rPr>
      <t>FCIVIOS-16054</t>
    </r>
    <r>
      <t xml:space="preserve">
</t>
    </r>
    <r>
      <t xml:space="preserve">
</t>
    </r>
    <r>
      <t>【U611MCA】【黑盒】【必现】【林肯香氛】配置了林肯香氛,设置香型为未授权，设置香氛余量为66，设置香型为青叶，香氛不显示余量框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</si>
  <si>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SeatFnChngPsgr2_D_Rq=0xA</t>
    </r>
  </si>
  <si>
    <t/>
    <r>
      <rPr>
        <sz val="9.75"/>
        <color rgb="FF000000"/>
        <rFont val="Calibri"/>
        <family val="2"/>
      </rPr>
      <t xml:space="preserve">2.信号坐垫按摩：0x34E SeatMasgDrv_D_Rq=0x3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SeatFnChngDrv2_D_Rq=0x8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</si>
  <si>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0x3E3.LightAmbIntsty_No_Actl=0x1E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</si>
  <si>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0x3E3.LightAmbColor_No_Actl=0x04</t>
    </r>
  </si>
  <si>
    <t/>
    <r>
      <rPr>
        <sz val="9.75"/>
        <color rgb="FF000000"/>
        <rFont val="Calibri"/>
        <family val="2"/>
      </rPr>
      <t xml:space="preserve">1.IG =RUN/START
2.DE01 6 5  </t>
    </r>
    <r>
      <rPr>
        <sz val="9.75"/>
        <color rgb="FFFF0000"/>
        <rFont val="Calibri"/>
        <family val="2"/>
      </rPr>
      <t xml:space="preserve">transmission =Automatic ,</t>
    </r>
    <r>
      <rPr>
        <sz val="9.75"/>
        <color rgb="FF000000"/>
        <rFont val="Calibri"/>
        <family val="2"/>
      </rPr>
      <t xml:space="preserve">
 230 GearLvrPos_D_Actl=park</t>
    </r>
  </si>
  <si>
    <t/>
    <r>
      <rPr>
        <u/>
        <sz val="9.75"/>
        <color theme="10"/>
        <rFont val="Calibri"/>
        <family val="2"/>
      </rPr>
      <t>FCIVIOS-16076</t>
    </r>
    <r>
      <t xml:space="preserve">
</t>
    </r>
    <r>
      <t xml:space="preserve">
</t>
    </r>
    <r>
      <t>【U611MCA】【黑盒】【必现】【3D车模】连接香氛罐，打开香氛选择通道2，关闭香氛再次打开香氛，默认选中通道1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</si>
  <si>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</si>
  <si>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</si>
  <si>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0x3E3.LightAmbColor_No_Actl=0x07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</si>
  <si>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0x3E3.LightAmbIntsty_No_Actl=0x46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</si>
  <si>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完全放松：0x34D SeatMasgPsngr_D_Stat=0x4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</si>
  <si>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 xml:space="preserve">2.信号向上按摩：0x34E SeatMasgDrv_D_Rq=0x1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 0x34E SeatFnChngDrv2_D_Rq=0xA</t>
    </r>
  </si>
  <si>
    <t/>
    <r>
      <rPr>
        <sz val="9.75"/>
        <color rgb="FF000000"/>
        <rFont val="Calibri"/>
        <family val="2"/>
      </rPr>
      <t xml:space="preserve">2.信号向下按摩：0x34E SeatMasgPsngr_D_Rq=0x2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 0x34E SeatFnChngPsgr2_D_Rq=0x8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</si>
  <si>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坐垫按摩：0x34C SeatMasgDrv_D_Stat=0x3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挡位低：0x34C SeatIntnsDrv_D_Stat=0x2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2.查看坐垫按摩状态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</si>
  <si>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完全放松：0x34C SeatMasgDrv_D_Stat=0x4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挡位高：0x34C SeatIntnsDrv_D_Stat=0x4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2.查看完全放松选项状态</t>
    </r>
  </si>
  <si>
    <t/>
    <r>
      <rPr>
        <sz val="9.75"/>
        <color rgb="FF000000"/>
        <rFont val="Calibri"/>
        <family val="2"/>
      </rPr>
      <t>1.进入快捷控制-车内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2.已配置多功能座椅、氛围灯、林肯香氛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</si>
  <si>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挡位高：0x34D SeatIntnsPsngr_D_Stat=0x4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</si>
  <si>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向下按摩：0x34C SeatMasgDrv_D_Stat=0x2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挡位中：0x34C SeatIntnsDrv_D_Stat=0x3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2.查看向下按摩选项状态</t>
    </r>
  </si>
  <si>
    <t/>
    <r>
      <rPr>
        <sz val="9.75"/>
        <color rgb="FF000000"/>
        <rFont val="Calibri"/>
        <family val="2"/>
      </rPr>
      <t>1.TX下发信号：0x3DA.LightAmbIntsty_No_Rq=0x64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2.发送打开信号：0x3DA.LightAmbIntsty_No_Rq=0x00</t>
    </r>
  </si>
  <si>
    <t/>
    <r>
      <rPr>
        <sz val="9.75"/>
        <color rgb="FF000000"/>
        <rFont val="Calibri"/>
        <family val="2"/>
      </rPr>
      <t xml:space="preserve">2.信号向上按摩：0x34E SeatMasgPsngr_D_Rq=0x1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</si>
  <si>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挡位中：0x34D SeatIntnsPsngr_D_Stat=0x3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2.查看向上按摩选项状态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</si>
  <si>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舒适放松：0x34D SeatMasgPsngr_D_Stat=0x5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2.查看舒适放松状态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</si>
  <si>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向上按摩：0x34D SeatMasgPsngr_D_Stat=0x1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挡位低：0x34D SeatIntnsPsngr_D_Stat=0x2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2.查看档位1选项状态</t>
    </r>
  </si>
  <si>
    <t/>
    <r>
      <rPr>
        <sz val="9.75"/>
        <color rgb="FF000000"/>
        <rFont val="Calibri"/>
        <family val="2"/>
      </rPr>
      <t>1.发送信号：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0x3E3.LightAmbIntsty_No_Actl=0x28</t>
    </r>
  </si>
  <si>
    <t/>
    <r>
      <rPr>
        <sz val="9.75"/>
        <color rgb="FF000000"/>
        <rFont val="Calibri"/>
        <family val="2"/>
      </rPr>
      <t xml:space="preserve">2.信号坐垫按摩：0x34E SeatMasgPsngr_D_Rq=0x3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挡位中 0x34E SeatFnChngPsgr2_D_Rq=0x9</t>
    </r>
  </si>
  <si>
    <t/>
    <r>
      <rPr>
        <sz val="9.75"/>
        <color rgb="FF000000"/>
        <rFont val="Calibri"/>
        <family val="2"/>
      </rPr>
      <t xml:space="preserve">2.里程为100
</t>
    </r>
    <r>
      <rPr>
        <sz val="9.75"/>
        <color rgb="FFFF0000"/>
        <rFont val="Calibri"/>
        <family val="2"/>
      </rPr>
      <t>4.里程为-50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</si>
</sst>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0">
    <numFmt numFmtId="164" formatCode="@"/>
    <numFmt numFmtId="165" formatCode="yyyy/m/d;@"/>
    <numFmt numFmtId="166" formatCode="@"/>
    <numFmt numFmtId="167" formatCode="_-[$€-2]* #,##0.00_-;\-[$€-2]* #,##0.00_-;_-[$€-2]* &quot;-&quot;??_-"/>
    <numFmt numFmtId="168" formatCode="_-[$€-2]* #,##0.00_-;\-[$€-2]* #,##0.00_-;_-[$€-2]* &quot;-&quot;??_-"/>
    <numFmt numFmtId="169" formatCode="_-[$€-2]* #,##0.00_-;\-[$€-2]* #,##0.00_-;_-[$€-2]* &quot;-&quot;??_-"/>
    <numFmt numFmtId="170" formatCode="0.00%"/>
    <numFmt numFmtId="171" formatCode="0.00%"/>
    <numFmt numFmtId="172" formatCode="_-[$€-2]* #,##0.00_-;\-[$€-2]* #,##0.00_-;_-[$€-2]* &quot;-&quot;??_-"/>
    <numFmt numFmtId="173" formatCode="_-[$€-2]* #,##0.00_-;\-[$€-2]* #,##0.00_-;_-[$€-2]* &quot;-&quot;??_-"/>
    <numFmt numFmtId="174" formatCode="_-[$€-2]* #,##0.00_-;\-[$€-2]* #,##0.00_-;_-[$€-2]* &quot;-&quot;??_-"/>
    <numFmt numFmtId="175" formatCode="@"/>
    <numFmt numFmtId="176" formatCode="@"/>
    <numFmt numFmtId="177" formatCode="_-[$€-2]* #,##0.00_-;\-[$€-2]* #,##0.00_-;_-[$€-2]* &quot;-&quot;??_-"/>
    <numFmt numFmtId="178" formatCode="_-[$€-2]* #,##0.00_-;\-[$€-2]* #,##0.00_-;_-[$€-2]* &quot;-&quot;??_-"/>
    <numFmt numFmtId="179" formatCode="@"/>
    <numFmt numFmtId="180" formatCode="m-d-yy"/>
    <numFmt numFmtId="181" formatCode="yyyy/m/d"/>
    <numFmt numFmtId="182" formatCode="yyyy/m/d"/>
    <numFmt numFmtId="183" formatCode="yyyy/m/d"/>
    <numFmt numFmtId="184" formatCode="yyyy/m/d"/>
    <numFmt numFmtId="185" formatCode="m-d-yy"/>
    <numFmt numFmtId="186" formatCode="@"/>
    <numFmt numFmtId="187" formatCode="m\-d\-yy"/>
    <numFmt numFmtId="188" formatCode="m\-d\-yy"/>
    <numFmt numFmtId="189" formatCode="yyyy/m/d"/>
    <numFmt numFmtId="190" formatCode="[$-409]d\-mmm\-yyyy;@"/>
    <numFmt numFmtId="191" formatCode="yyyy/m/d"/>
    <numFmt numFmtId="192" formatCode="m&quot;月&quot;d&quot;日&quot;"/>
    <numFmt numFmtId="193" formatCode="yyyy/m/d"/>
  </numFmts>
  <fonts count="154">
    <font>
      <sz val="10"/>
      <color theme="1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2F2F2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trike val="true"/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5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54A45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00B050"/>
        <bgColor/>
      </patternFill>
    </fill>
    <fill>
      <patternFill patternType="solid">
        <fgColor rgb="FF7030A0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7030A0"/>
        <bgColor/>
      </patternFill>
    </fill>
    <fill>
      <patternFill patternType="solid">
        <fgColor rgb="FFFF0000"/>
        <bgColor/>
      </patternFill>
    </fill>
    <fill>
      <patternFill patternType="solid">
        <fgColor rgb="FFA5A5A5"/>
        <bgColor/>
      </patternFill>
    </fill>
    <fill>
      <patternFill patternType="solid">
        <fgColor rgb="FF7F7F7F"/>
        <bgColor/>
      </patternFill>
    </fill>
    <fill>
      <patternFill patternType="solid">
        <fgColor rgb="FFFF0000"/>
        <bgColor/>
      </patternFill>
    </fill>
    <fill>
      <patternFill patternType="solid">
        <fgColor rgb="FF00B050"/>
        <bgColor/>
      </patternFill>
    </fill>
    <fill>
      <patternFill patternType="solid">
        <fgColor rgb="FFFFFF00"/>
        <bgColor/>
      </patternFill>
    </fill>
    <fill>
      <patternFill patternType="solid">
        <fgColor rgb="FF92D050"/>
        <bgColor/>
      </patternFill>
    </fill>
    <fill>
      <patternFill patternType="solid">
        <fgColor rgb="FFC6EFCE"/>
        <bgColor/>
      </patternFill>
    </fill>
    <fill>
      <patternFill patternType="solid">
        <fgColor rgb="FFBFBFBF"/>
        <bgColor/>
      </patternFill>
    </fill>
    <fill>
      <patternFill patternType="solid">
        <fgColor rgb="FFFFF258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FFC000"/>
        <bgColor/>
      </patternFill>
    </fill>
    <fill>
      <patternFill patternType="solid">
        <fgColor rgb="FF7030A0"/>
        <bgColor/>
      </patternFill>
    </fill>
    <fill>
      <patternFill patternType="solid">
        <fgColor rgb="FFD83931"/>
        <bgColor/>
      </patternFill>
    </fill>
    <fill>
      <patternFill patternType="solid">
        <fgColor rgb="FFFED4A4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FFC60A"/>
        <bgColor/>
      </patternFill>
    </fill>
    <fill>
      <patternFill patternType="solid">
        <fgColor rgb="FFAD82F7"/>
        <bgColor/>
      </patternFill>
    </fill>
    <fill>
      <patternFill patternType="solid">
        <fgColor rgb="FF333399"/>
        <bgColor/>
      </patternFill>
    </fill>
    <fill>
      <patternFill patternType="solid">
        <fgColor rgb="FFFFC60A"/>
        <bgColor/>
      </patternFill>
    </fill>
    <fill>
      <patternFill patternType="solid">
        <fgColor rgb="FFAD82F7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  <fill>
      <patternFill patternType="solid">
        <fgColor rgb="FFDEEBF7"/>
        <bgColor/>
      </patternFill>
    </fill>
    <fill>
      <patternFill patternType="solid">
        <fgColor rgb="FFDEEBF7"/>
        <bgColor/>
      </patternFill>
    </fill>
    <fill>
      <patternFill patternType="solid">
        <fgColor rgb="FFBDD7EE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1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EE0E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true" applyProtection="false" borderId="2" fillId="0" fontId="2" numFmtId="165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left" vertical="center" wrapText="true"/>
    </xf>
    <xf applyAlignment="true" applyBorder="false" applyFill="false" applyFont="true" applyNumberFormat="false" applyProtection="false" borderId="10" fillId="0" fontId="10" numFmtId="0" xfId="0">
      <alignment horizontal="left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true" applyProtection="false" borderId="17" fillId="2" fontId="17" numFmtId="168" xfId="0">
      <alignment horizontal="center" vertical="center" wrapText="true"/>
    </xf>
    <xf applyAlignment="true" applyBorder="false" applyFill="false" applyFont="true" applyNumberFormat="true" applyProtection="false" borderId="18" fillId="3" fontId="18" numFmtId="169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false" applyProtection="false" borderId="20" fillId="4" fontId="20" numFmtId="0" xfId="0">
      <alignment horizontal="center" vertical="center" wrapText="true"/>
    </xf>
    <xf applyAlignment="true" applyBorder="false" applyFill="false" applyFont="true" applyNumberFormat="false" applyProtection="false" borderId="21" fillId="0" fontId="21" numFmtId="0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 wrapText="true"/>
    </xf>
    <xf applyAlignment="true" applyBorder="false" applyFill="false" applyFont="true" applyNumberFormat="false" applyProtection="false" borderId="23" fillId="0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true" applyProtection="false" borderId="25" fillId="0" fontId="25" numFmtId="170" xfId="0">
      <alignment horizontal="center" vertical="center"/>
    </xf>
    <xf applyAlignment="true" applyBorder="false" applyFill="false" applyFont="true" applyNumberFormat="false" applyProtection="false" borderId="26" fillId="0" fontId="26" numFmtId="0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horizontal="center" vertical="center"/>
    </xf>
    <xf applyAlignment="true" applyBorder="false" applyFill="false" applyFont="true" applyNumberFormat="true" applyProtection="false" borderId="28" fillId="0" fontId="28" numFmtId="171" xfId="0">
      <alignment horizontal="center" vertical="center" wrapText="true"/>
    </xf>
    <xf applyAlignment="true" applyBorder="false" applyFill="false" applyFont="true" applyNumberFormat="true" applyProtection="false" borderId="29" fillId="5" fontId="29" numFmtId="172" xfId="0">
      <alignment horizontal="center" vertical="center" wrapText="true"/>
    </xf>
    <xf applyAlignment="true" applyBorder="false" applyFill="false" applyFont="true" applyNumberFormat="true" applyProtection="false" borderId="30" fillId="6" fontId="30" numFmtId="173" xfId="0">
      <alignment horizontal="center" vertical="center" wrapText="true"/>
    </xf>
    <xf applyAlignment="true" applyBorder="false" applyFill="false" applyFont="true" applyNumberFormat="true" applyProtection="false" borderId="31" fillId="0" fontId="31" numFmtId="174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false" applyProtection="false" borderId="33" fillId="0" fontId="33" numFmtId="0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horizontal="center" vertical="center" wrapText="true"/>
    </xf>
    <xf applyAlignment="true" applyBorder="false" applyFill="false" applyFont="true" applyNumberFormat="false" applyProtection="false" borderId="36" fillId="0" fontId="36" numFmtId="0" xfId="0">
      <alignment horizontal="center" vertical="center" wrapText="true"/>
    </xf>
    <xf applyAlignment="true" applyBorder="false" applyFill="false" applyFont="true" applyNumberFormat="false" applyProtection="false" borderId="37" fillId="0" fontId="37" numFmtId="0" xfId="0">
      <alignment vertical="center"/>
    </xf>
    <xf applyAlignment="true" applyBorder="false" applyFill="false" applyFont="true" applyNumberFormat="false" applyProtection="false" borderId="38" fillId="0" fontId="38" numFmtId="0" xfId="0">
      <alignment horizontal="left" vertical="center" wrapText="true"/>
    </xf>
    <xf applyAlignment="true" applyBorder="false" applyFill="false" applyFont="true" applyNumberFormat="true" applyProtection="false" borderId="39" fillId="0" fontId="39" numFmtId="175" xfId="0">
      <alignment horizontal="left" vertical="center" wrapText="true"/>
    </xf>
    <xf applyAlignment="true" applyBorder="false" applyFill="false" applyFont="true" applyNumberFormat="true" applyProtection="false" borderId="40" fillId="0" fontId="40" numFmtId="176" xfId="0">
      <alignment horizontal="left" vertical="center" wrapText="true"/>
    </xf>
    <xf applyAlignment="true" applyBorder="false" applyFill="false" applyFont="true" applyNumberFormat="true" applyProtection="false" borderId="41" fillId="7" fontId="41" numFmtId="177" xfId="0">
      <alignment horizontal="center" vertical="center" wrapText="true"/>
    </xf>
    <xf applyAlignment="true" applyBorder="false" applyFill="false" applyFont="true" applyNumberFormat="true" applyProtection="false" borderId="42" fillId="8" fontId="42" numFmtId="178" xfId="0">
      <alignment horizontal="center" vertical="center" wrapText="true"/>
    </xf>
    <xf applyAlignment="true" applyBorder="false" applyFill="false" applyFont="true" applyNumberFormat="false" applyProtection="false" borderId="43" fillId="0" fontId="43" numFmtId="0" xfId="0">
      <alignment horizontal="left" vertical="top" wrapText="true"/>
    </xf>
    <xf applyAlignment="true" applyBorder="false" applyFill="false" applyFont="true" applyNumberFormat="true" applyProtection="false" borderId="44" fillId="9" fontId="44" numFmtId="179" xfId="0">
      <alignment horizontal="center" vertical="center" wrapText="true"/>
    </xf>
    <xf applyAlignment="true" applyBorder="false" applyFill="false" applyFont="true" applyNumberFormat="false" applyProtection="false" borderId="45" fillId="0" fontId="45" numFmtId="0" xfId="0">
      <alignment vertical="center" wrapText="true"/>
    </xf>
    <xf applyAlignment="true" applyBorder="false" applyFill="false" applyFont="true" applyNumberFormat="false" applyProtection="false" borderId="46" fillId="0" fontId="46" numFmtId="0" xfId="0">
      <alignment vertical="center" wrapText="true"/>
    </xf>
    <xf applyAlignment="true" applyBorder="false" applyFill="false" applyFont="true" applyNumberFormat="false" applyProtection="false" borderId="47" fillId="0" fontId="47" numFmtId="0" xfId="0">
      <alignment vertical="center" wrapText="true"/>
    </xf>
    <xf applyAlignment="true" applyBorder="false" applyFill="false" applyFont="true" applyNumberFormat="false" applyProtection="false" borderId="48" fillId="0" fontId="48" numFmtId="0" xfId="0">
      <alignment vertical="center" wrapText="true"/>
    </xf>
    <xf applyAlignment="true" applyBorder="false" applyFill="false" applyFont="true" applyNumberFormat="false" applyProtection="false" borderId="49" fillId="0" fontId="49" numFmtId="0" xfId="0">
      <alignment vertical="center"/>
    </xf>
    <xf applyAlignment="true" applyBorder="false" applyFill="false" applyFont="true" applyNumberFormat="false" applyProtection="false" borderId="50" fillId="0" fontId="50" numFmtId="0" xfId="0">
      <alignment vertical="center" wrapText="true"/>
    </xf>
    <xf applyAlignment="true" applyBorder="false" applyFill="false" applyFont="true" applyNumberFormat="false" applyProtection="false" borderId="51" fillId="0" fontId="51" numFmtId="0" xfId="0">
      <alignment vertical="center" wrapText="true"/>
    </xf>
    <xf applyAlignment="true" applyBorder="false" applyFill="false" applyFont="true" applyNumberFormat="false" applyProtection="false" borderId="52" fillId="10" fontId="52" numFmtId="0" xfId="0">
      <alignment vertical="center" wrapText="true"/>
    </xf>
    <xf applyAlignment="true" applyBorder="false" applyFill="false" applyFont="true" applyNumberFormat="false" applyProtection="false" borderId="53" fillId="11" fontId="53" numFmtId="0" xfId="0">
      <alignment vertical="center" wrapText="true"/>
    </xf>
    <xf applyAlignment="true" applyBorder="false" applyFill="false" applyFont="true" applyNumberFormat="false" applyProtection="false" borderId="54" fillId="12" fontId="54" numFmtId="0" xfId="0">
      <alignment vertical="center" wrapText="true"/>
    </xf>
    <xf applyAlignment="true" applyBorder="false" applyFill="false" applyFont="true" applyNumberFormat="false" applyProtection="false" borderId="55" fillId="13" fontId="55" numFmtId="0" xfId="0">
      <alignment vertical="center" wrapText="true"/>
    </xf>
    <xf applyAlignment="true" applyBorder="false" applyFill="false" applyFont="true" applyNumberFormat="false" applyProtection="false" borderId="56" fillId="14" fontId="56" numFmtId="0" xfId="0">
      <alignment vertical="center" wrapText="true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false" applyProtection="false" borderId="58" fillId="0" fontId="58" numFmtId="0" xfId="0">
      <alignment vertical="center" wrapText="true"/>
    </xf>
    <xf applyAlignment="true" applyBorder="false" applyFill="false" applyFont="true" applyNumberFormat="false" applyProtection="false" borderId="59" fillId="0" fontId="59" numFmtId="0" xfId="0">
      <alignment vertical="center" wrapText="true"/>
    </xf>
    <xf applyAlignment="true" applyBorder="false" applyFill="false" applyFont="true" applyNumberFormat="false" applyProtection="false" borderId="60" fillId="0" fontId="60" numFmtId="0" xfId="0">
      <alignment vertical="center" wrapText="true"/>
    </xf>
    <xf applyAlignment="true" applyBorder="false" applyFill="false" applyFont="true" applyNumberFormat="false" applyProtection="false" borderId="61" fillId="0" fontId="61" numFmtId="0" xfId="0">
      <alignment vertical="center" wrapText="true"/>
    </xf>
    <xf applyAlignment="true" applyBorder="false" applyFill="false" applyFont="true" applyNumberFormat="false" applyProtection="false" borderId="62" fillId="0" fontId="62" numFmtId="0" xfId="0">
      <alignment vertical="center" wrapText="true"/>
    </xf>
    <xf applyAlignment="true" applyBorder="false" applyFill="false" applyFont="true" applyNumberFormat="false" applyProtection="false" borderId="63" fillId="0" fontId="63" numFmtId="0" xfId="0">
      <alignment horizontal="left" vertical="center" wrapText="true"/>
    </xf>
    <xf applyAlignment="true" applyBorder="false" applyFill="false" applyFont="true" applyNumberFormat="false" applyProtection="false" borderId="64" fillId="0" fontId="64" numFmtId="0" xfId="0">
      <alignment vertical="center" wrapText="true"/>
    </xf>
    <xf applyAlignment="true" applyBorder="false" applyFill="false" applyFont="true" applyNumberFormat="true" applyProtection="false" borderId="65" fillId="0" fontId="65" numFmtId="180" xfId="0">
      <alignment horizontal="left" vertical="center" wrapText="true"/>
    </xf>
    <xf applyAlignment="true" applyBorder="false" applyFill="false" applyFont="true" applyNumberFormat="false" applyProtection="false" borderId="66" fillId="0" fontId="66" numFmtId="0" xfId="0">
      <alignment vertical="center"/>
    </xf>
    <xf applyAlignment="true" applyBorder="false" applyFill="false" applyFont="true" applyNumberFormat="false" applyProtection="false" borderId="67" fillId="0" fontId="67" numFmtId="0" xfId="0">
      <alignment horizontal="left" vertical="center"/>
    </xf>
    <xf applyAlignment="true" applyBorder="false" applyFill="false" applyFont="true" applyNumberFormat="true" applyProtection="false" borderId="68" fillId="0" fontId="68" numFmtId="181" xfId="0">
      <alignment horizontal="left" vertical="center" wrapText="true"/>
    </xf>
    <xf applyAlignment="true" applyBorder="false" applyFill="false" applyFont="true" applyNumberFormat="false" applyProtection="false" borderId="69" fillId="0" fontId="69" numFmtId="0" xfId="0">
      <alignment vertical="center" wrapText="true"/>
    </xf>
    <xf applyAlignment="true" applyBorder="false" applyFill="false" applyFont="true" applyNumberFormat="false" applyProtection="false" borderId="70" fillId="0" fontId="70" numFmtId="0" xfId="0">
      <alignment vertical="center" wrapText="true"/>
    </xf>
    <xf applyAlignment="true" applyBorder="false" applyFill="false" applyFont="true" applyNumberFormat="false" applyProtection="false" borderId="71" fillId="0" fontId="71" numFmtId="0" xfId="0">
      <alignment vertical="center" wrapText="true"/>
    </xf>
    <xf applyAlignment="true" applyBorder="false" applyFill="false" applyFont="true" applyNumberFormat="false" applyProtection="false" borderId="72" fillId="0" fontId="72" numFmtId="0" xfId="0">
      <alignment vertical="center" wrapText="true"/>
    </xf>
    <xf applyAlignment="true" applyBorder="false" applyFill="false" applyFont="true" applyNumberFormat="true" applyProtection="false" borderId="73" fillId="0" fontId="73" numFmtId="182" xfId="0">
      <alignment vertical="center" wrapText="true"/>
    </xf>
    <xf applyAlignment="true" applyBorder="false" applyFill="false" applyFont="true" applyNumberFormat="false" applyProtection="false" borderId="74" fillId="0" fontId="74" numFmtId="0" xfId="0">
      <alignment vertical="center"/>
    </xf>
    <xf applyAlignment="true" applyBorder="false" applyFill="false" applyFont="true" applyNumberFormat="false" applyProtection="false" borderId="75" fillId="0" fontId="75" numFmtId="0" xfId="0">
      <alignment vertical="center"/>
    </xf>
    <xf applyAlignment="true" applyBorder="false" applyFill="false" applyFont="true" applyNumberFormat="false" applyProtection="false" borderId="76" fillId="0" fontId="76" numFmtId="0" xfId="0">
      <alignment vertical="center" wrapText="true"/>
    </xf>
    <xf applyAlignment="true" applyBorder="false" applyFill="false" applyFont="true" applyNumberFormat="true" applyProtection="false" borderId="77" fillId="0" fontId="77" numFmtId="183" xfId="0">
      <alignment vertical="center" wrapText="true"/>
    </xf>
    <xf applyAlignment="true" applyBorder="false" applyFill="false" applyFont="true" applyNumberFormat="false" applyProtection="false" borderId="78" fillId="0" fontId="78" numFmtId="0" xfId="0">
      <alignment vertical="center" wrapText="true"/>
    </xf>
    <xf applyAlignment="true" applyBorder="false" applyFill="false" applyFont="true" applyNumberFormat="false" applyProtection="false" borderId="79" fillId="0" fontId="79" numFmtId="0" xfId="0">
      <alignment vertical="center"/>
    </xf>
    <xf applyAlignment="true" applyBorder="false" applyFill="false" applyFont="true" applyNumberFormat="false" applyProtection="false" borderId="80" fillId="0" fontId="80" numFmtId="0" xfId="0">
      <alignment horizontal="left" vertical="center" wrapText="true"/>
    </xf>
    <xf applyAlignment="true" applyBorder="false" applyFill="false" applyFont="true" applyNumberFormat="true" applyProtection="false" borderId="81" fillId="0" fontId="81" numFmtId="184" xfId="0">
      <alignment vertical="center" wrapText="true"/>
    </xf>
    <xf applyAlignment="true" applyBorder="false" applyFill="false" applyFont="true" applyNumberFormat="false" applyProtection="false" borderId="82" fillId="0" fontId="82" numFmtId="0" xfId="0">
      <alignment vertical="center"/>
    </xf>
    <xf applyAlignment="true" applyBorder="false" applyFill="false" applyFont="true" applyNumberFormat="false" applyProtection="false" borderId="83" fillId="15" fontId="83" numFmtId="0" xfId="0">
      <alignment vertical="center" wrapText="true"/>
    </xf>
    <xf applyAlignment="true" applyBorder="false" applyFill="false" applyFont="true" applyNumberFormat="false" applyProtection="false" borderId="84" fillId="16" fontId="84" numFmtId="0" xfId="0">
      <alignment vertical="center" wrapText="true"/>
    </xf>
    <xf applyAlignment="true" applyBorder="false" applyFill="false" applyFont="true" applyNumberFormat="false" applyProtection="false" borderId="85" fillId="17" fontId="85" numFmtId="0" xfId="0">
      <alignment horizontal="left" vertical="center" wrapText="true"/>
    </xf>
    <xf applyAlignment="true" applyBorder="false" applyFill="false" applyFont="true" applyNumberFormat="false" applyProtection="false" borderId="86" fillId="0" fontId="86" numFmtId="0" xfId="0">
      <alignment horizontal="left" vertical="top" wrapText="true"/>
    </xf>
    <xf applyAlignment="true" applyBorder="false" applyFill="false" applyFont="true" applyNumberFormat="true" applyProtection="false" borderId="87" fillId="0" fontId="87" numFmtId="185" xfId="0">
      <alignment horizontal="center" vertical="center" wrapText="true"/>
    </xf>
    <xf applyAlignment="true" applyBorder="false" applyFill="false" applyFont="true" applyNumberFormat="false" applyProtection="false" borderId="88" fillId="18" fontId="88" numFmtId="0" xfId="0">
      <alignment vertical="center"/>
    </xf>
    <xf applyAlignment="true" applyBorder="false" applyFill="false" applyFont="true" applyNumberFormat="true" applyProtection="false" borderId="89" fillId="0" fontId="89" numFmtId="186" xfId="0">
      <alignment horizontal="center" vertical="center" wrapText="true"/>
    </xf>
    <xf applyAlignment="true" applyBorder="false" applyFill="false" applyFont="true" applyNumberFormat="false" applyProtection="false" borderId="90" fillId="0" fontId="90" numFmtId="0" xfId="0">
      <alignment vertical="bottom"/>
    </xf>
    <xf applyAlignment="true" applyBorder="false" applyFill="false" applyFont="true" applyNumberFormat="false" applyProtection="false" borderId="91" fillId="19" fontId="91" numFmtId="0" xfId="0">
      <alignment horizontal="center" vertical="center" wrapText="true"/>
    </xf>
    <xf applyAlignment="true" applyBorder="false" applyFill="false" applyFont="true" applyNumberFormat="false" applyProtection="false" borderId="92" fillId="20" fontId="92" numFmtId="0" xfId="0">
      <alignment horizontal="center" vertical="center" wrapText="true"/>
    </xf>
    <xf applyAlignment="true" applyBorder="false" applyFill="false" applyFont="true" applyNumberFormat="false" applyProtection="false" borderId="93" fillId="21" fontId="93" numFmtId="0" xfId="0">
      <alignment horizontal="center" vertical="center" wrapText="true"/>
    </xf>
    <xf applyAlignment="true" applyBorder="false" applyFill="false" applyFont="true" applyNumberFormat="false" applyProtection="false" borderId="94" fillId="22" fontId="94" numFmtId="0" xfId="0">
      <alignment horizontal="center" vertical="center" wrapText="true"/>
    </xf>
    <xf applyAlignment="true" applyBorder="false" applyFill="false" applyFont="true" applyNumberFormat="false" applyProtection="false" borderId="95" fillId="0" fontId="95" numFmtId="0" xfId="0">
      <alignment vertical="center" wrapText="true"/>
    </xf>
    <xf applyAlignment="true" applyBorder="false" applyFill="false" applyFont="true" applyNumberFormat="false" applyProtection="false" borderId="96" fillId="23" fontId="96" numFmtId="0" xfId="0">
      <alignment vertical="center"/>
    </xf>
    <xf applyAlignment="true" applyBorder="false" applyFill="false" applyFont="true" applyNumberFormat="false" applyProtection="false" borderId="97" fillId="0" fontId="97" numFmtId="0" xfId="0">
      <alignment horizontal="center" vertical="center" wrapText="true"/>
    </xf>
    <xf applyAlignment="false" applyBorder="false" applyFill="false" applyFont="false" applyNumberFormat="false" applyProtection="false" borderId="98" fillId="24" fontId="0" numFmtId="0" xfId="0">
      <alignment/>
    </xf>
    <xf applyAlignment="false" applyBorder="false" applyFill="false" applyFont="false" applyNumberFormat="false" applyProtection="false" borderId="99" fillId="25" fontId="0" numFmtId="0" xfId="0">
      <alignment/>
    </xf>
    <xf applyAlignment="false" applyBorder="false" applyFill="false" applyFont="false" applyNumberFormat="false" applyProtection="false" borderId="100" fillId="26" fontId="0" numFmtId="0" xfId="0">
      <alignment/>
    </xf>
    <xf applyAlignment="false" applyBorder="false" applyFill="false" applyFont="false" applyNumberFormat="false" applyProtection="false" borderId="101" fillId="27" fontId="0" numFmtId="0" xfId="0">
      <alignment/>
    </xf>
    <xf applyAlignment="false" applyBorder="false" applyFill="false" applyFont="false" applyNumberFormat="false" applyProtection="false" borderId="102" fillId="28" fontId="0" numFmtId="0" xfId="0">
      <alignment/>
    </xf>
    <xf applyAlignment="false" applyBorder="false" applyFill="false" applyFont="false" applyNumberFormat="false" applyProtection="false" borderId="103" fillId="29" fontId="0" numFmtId="0" xfId="0">
      <alignment/>
    </xf>
    <xf applyAlignment="false" applyBorder="false" applyFill="false" applyFont="true" applyNumberFormat="false" applyProtection="false" borderId="104" fillId="30" fontId="98" numFmtId="0" xfId="0">
      <alignment/>
    </xf>
    <xf applyAlignment="true" applyBorder="false" applyFill="false" applyFont="true" applyNumberFormat="true" applyProtection="false" borderId="105" fillId="0" fontId="99" numFmtId="187" xfId="0">
      <alignment vertical="center"/>
    </xf>
    <xf applyAlignment="true" applyBorder="false" applyFill="false" applyFont="true" applyNumberFormat="false" applyProtection="false" borderId="106" fillId="0" fontId="100" numFmtId="0" xfId="0">
      <alignment vertical="center" wrapText="true"/>
    </xf>
    <xf applyAlignment="true" applyBorder="false" applyFill="false" applyFont="true" applyNumberFormat="true" applyProtection="false" borderId="107" fillId="0" fontId="101" numFmtId="188" xfId="0">
      <alignment horizontal="left" vertical="center" wrapText="true"/>
    </xf>
    <xf applyAlignment="true" applyBorder="false" applyFill="false" applyFont="true" applyNumberFormat="false" applyProtection="false" borderId="108" fillId="0" fontId="102" numFmtId="0" xfId="0">
      <alignment horizontal="left" vertical="center" wrapText="true"/>
    </xf>
    <xf applyAlignment="false" applyBorder="false" applyFill="false" applyFont="false" applyNumberFormat="false" applyProtection="false" borderId="109" fillId="31" fontId="0" numFmtId="0" xfId="0">
      <alignment/>
    </xf>
    <xf applyAlignment="true" applyBorder="false" applyFill="false" applyFont="true" applyNumberFormat="false" applyProtection="false" borderId="110" fillId="32" fontId="103" numFmtId="0" xfId="0">
      <alignment vertical="center" wrapText="true"/>
    </xf>
    <xf applyAlignment="true" applyBorder="false" applyFill="false" applyFont="true" applyNumberFormat="false" applyProtection="false" borderId="111" fillId="0" fontId="104" numFmtId="0" xfId="0">
      <alignment vertical="center" wrapText="true"/>
    </xf>
    <xf applyAlignment="true" applyBorder="false" applyFill="false" applyFont="true" applyNumberFormat="false" applyProtection="false" borderId="112" fillId="0" fontId="105" numFmtId="0" xfId="0">
      <alignment horizontal="left" vertical="center"/>
    </xf>
    <xf applyAlignment="true" applyBorder="false" applyFill="false" applyFont="true" applyNumberFormat="false" applyProtection="false" borderId="113" fillId="33" fontId="106" numFmtId="0" xfId="0">
      <alignment horizontal="left" vertical="center"/>
    </xf>
    <xf applyAlignment="true" applyBorder="false" applyFill="false" applyFont="true" applyNumberFormat="false" applyProtection="false" borderId="114" fillId="34" fontId="107" numFmtId="0" xfId="0">
      <alignment vertical="center" wrapText="true"/>
    </xf>
    <xf applyAlignment="true" applyBorder="false" applyFill="false" applyFont="true" applyNumberFormat="false" applyProtection="false" borderId="115" fillId="35" fontId="108" numFmtId="0" xfId="0">
      <alignment vertical="center"/>
    </xf>
    <xf applyAlignment="true" applyBorder="false" applyFill="false" applyFont="true" applyNumberFormat="false" applyProtection="false" borderId="116" fillId="0" fontId="109" numFmtId="0" xfId="0">
      <alignment horizontal="left" vertical="center"/>
    </xf>
    <xf applyAlignment="true" applyBorder="false" applyFill="false" applyFont="true" applyNumberFormat="false" applyProtection="false" borderId="117" fillId="0" fontId="110" numFmtId="0" xfId="0">
      <alignment vertical="center"/>
    </xf>
    <xf applyAlignment="true" applyBorder="false" applyFill="false" applyFont="true" applyNumberFormat="false" applyProtection="false" borderId="118" fillId="36" fontId="111" numFmtId="0" xfId="0">
      <alignment horizontal="center" vertical="center"/>
    </xf>
    <xf applyAlignment="true" applyBorder="false" applyFill="false" applyFont="true" applyNumberFormat="false" applyProtection="false" borderId="119" fillId="37" fontId="112" numFmtId="0" xfId="0">
      <alignment horizontal="center" vertical="center"/>
    </xf>
    <xf applyAlignment="true" applyBorder="false" applyFill="false" applyFont="true" applyNumberFormat="false" applyProtection="false" borderId="120" fillId="38" fontId="113" numFmtId="0" xfId="0">
      <alignment vertical="center" wrapText="true"/>
    </xf>
    <xf applyAlignment="true" applyBorder="false" applyFill="false" applyFont="true" applyNumberFormat="false" applyProtection="false" borderId="121" fillId="0" fontId="114" numFmtId="0" xfId="0">
      <alignment vertical="center" wrapText="true"/>
    </xf>
    <xf applyAlignment="true" applyBorder="false" applyFill="false" applyFont="true" applyNumberFormat="false" applyProtection="false" borderId="122" fillId="39" fontId="115" numFmtId="0" xfId="0">
      <alignment horizontal="left" vertical="center" wrapText="true"/>
    </xf>
    <xf applyAlignment="true" applyBorder="false" applyFill="false" applyFont="true" applyNumberFormat="false" applyProtection="false" borderId="123" fillId="0" fontId="116" numFmtId="0" xfId="0">
      <alignment horizontal="left" vertical="center" wrapText="true"/>
    </xf>
    <xf applyAlignment="true" applyBorder="false" applyFill="false" applyFont="true" applyNumberFormat="false" applyProtection="false" borderId="124" fillId="40" fontId="117" numFmtId="0" xfId="0">
      <alignment vertical="center"/>
    </xf>
    <xf applyAlignment="true" applyBorder="false" applyFill="false" applyFont="true" applyNumberFormat="false" applyProtection="false" borderId="125" fillId="41" fontId="118" numFmtId="0" xfId="0">
      <alignment vertical="center" wrapText="true"/>
    </xf>
    <xf applyAlignment="true" applyBorder="false" applyFill="false" applyFont="true" applyNumberFormat="false" applyProtection="false" borderId="126" fillId="42" fontId="119" numFmtId="0" xfId="0">
      <alignment vertical="center"/>
    </xf>
    <xf applyAlignment="true" applyBorder="false" applyFill="false" applyFont="true" applyNumberFormat="false" applyProtection="false" borderId="127" fillId="43" fontId="120" numFmtId="0" xfId="0">
      <alignment vertical="center"/>
    </xf>
    <xf applyAlignment="true" applyBorder="false" applyFill="false" applyFont="true" applyNumberFormat="false" applyProtection="false" borderId="128" fillId="0" fontId="121" numFmtId="0" xfId="0">
      <alignment vertical="center" wrapText="true"/>
    </xf>
    <xf applyAlignment="true" applyBorder="false" applyFill="false" applyFont="true" applyNumberFormat="true" applyProtection="false" borderId="129" fillId="0" fontId="122" numFmtId="189" xfId="0">
      <alignment vertical="center"/>
    </xf>
    <xf applyAlignment="true" applyBorder="false" applyFill="false" applyFont="true" applyNumberFormat="false" applyProtection="false" borderId="130" fillId="0" fontId="123" numFmtId="0" xfId="0">
      <alignment horizontal="left" vertical="center" wrapText="true"/>
    </xf>
    <xf applyAlignment="true" applyBorder="false" applyFill="false" applyFont="true" applyNumberFormat="false" applyProtection="false" borderId="131" fillId="0" fontId="124" numFmtId="0" xfId="0">
      <alignment horizontal="center" vertical="center"/>
    </xf>
    <xf applyAlignment="true" applyBorder="false" applyFill="false" applyFont="true" applyNumberFormat="false" applyProtection="false" borderId="132" fillId="44" fontId="125" numFmtId="0" xfId="0">
      <alignment horizontal="center" vertical="center" wrapText="true"/>
    </xf>
    <xf applyAlignment="true" applyBorder="false" applyFill="false" applyFont="true" applyNumberFormat="false" applyProtection="false" borderId="133" fillId="45" fontId="126" numFmtId="0" xfId="0">
      <alignment vertical="center" wrapText="true"/>
    </xf>
    <xf applyAlignment="true" applyBorder="false" applyFill="false" applyFont="true" applyNumberFormat="false" applyProtection="false" borderId="134" fillId="46" fontId="127" numFmtId="0" xfId="0">
      <alignment vertical="center" wrapText="true"/>
    </xf>
    <xf applyAlignment="true" applyBorder="false" applyFill="false" applyFont="true" applyNumberFormat="false" applyProtection="false" borderId="135" fillId="47" fontId="128" numFmtId="0" xfId="0">
      <alignment vertical="center" wrapText="true"/>
    </xf>
    <xf applyAlignment="true" applyBorder="false" applyFill="false" applyFont="true" applyNumberFormat="false" applyProtection="false" borderId="136" fillId="48" fontId="129" numFmtId="0" xfId="0">
      <alignment vertical="center" wrapText="true"/>
    </xf>
    <xf applyAlignment="true" applyBorder="false" applyFill="false" applyFont="true" applyNumberFormat="false" applyProtection="false" borderId="137" fillId="0" fontId="130" numFmtId="0" xfId="0">
      <alignment vertical="center" wrapText="true"/>
    </xf>
    <xf applyAlignment="true" applyBorder="false" applyFill="false" applyFont="true" applyNumberFormat="false" applyProtection="false" borderId="138" fillId="0" fontId="131" numFmtId="0" xfId="0">
      <alignment vertical="center" wrapText="true"/>
    </xf>
    <xf applyAlignment="true" applyBorder="false" applyFill="false" applyFont="true" applyNumberFormat="false" applyProtection="false" borderId="139" fillId="0" fontId="132" numFmtId="0" xfId="0">
      <alignment vertical="center"/>
    </xf>
    <xf applyAlignment="true" applyBorder="false" applyFill="false" applyFont="true" applyNumberFormat="false" applyProtection="false" borderId="140" fillId="49" fontId="133" numFmtId="0" xfId="0">
      <alignment horizontal="left" vertical="center" wrapText="true"/>
    </xf>
    <xf applyAlignment="true" applyBorder="false" applyFill="false" applyFont="true" applyNumberFormat="true" applyProtection="false" borderId="141" fillId="0" fontId="134" numFmtId="190" xfId="0">
      <alignment horizontal="left" vertical="center" wrapText="true"/>
    </xf>
    <xf applyAlignment="true" applyBorder="false" applyFill="false" applyFont="true" applyNumberFormat="true" applyProtection="false" borderId="142" fillId="0" fontId="135" numFmtId="191" xfId="0">
      <alignment vertical="center" wrapText="true"/>
    </xf>
    <xf applyAlignment="true" applyBorder="false" applyFill="false" applyFont="true" applyNumberFormat="false" applyProtection="false" borderId="143" fillId="50" fontId="136" numFmtId="0" xfId="0">
      <alignment vertical="center" wrapText="true"/>
    </xf>
    <xf applyAlignment="true" applyBorder="false" applyFill="false" applyFont="true" applyNumberFormat="false" applyProtection="false" borderId="144" fillId="0" fontId="137" numFmtId="0" xfId="0">
      <alignment horizontal="left" vertical="center" wrapText="true"/>
    </xf>
    <xf applyAlignment="true" applyBorder="false" applyFill="false" applyFont="true" applyNumberFormat="false" applyProtection="false" borderId="145" fillId="0" fontId="138" numFmtId="0" xfId="0">
      <alignment vertical="top" wrapText="true"/>
    </xf>
    <xf applyAlignment="true" applyBorder="false" applyFill="false" applyFont="true" applyNumberFormat="false" applyProtection="false" borderId="146" fillId="0" fontId="139" numFmtId="0" xfId="0">
      <alignment vertical="center" wrapText="true"/>
    </xf>
    <xf applyAlignment="true" applyBorder="false" applyFill="false" applyFont="true" applyNumberFormat="false" applyProtection="false" borderId="147" fillId="0" fontId="140" numFmtId="0" xfId="0">
      <alignment vertical="top" wrapText="true"/>
    </xf>
    <xf applyAlignment="true" applyBorder="false" applyFill="false" applyFont="true" applyNumberFormat="false" applyProtection="false" borderId="148" fillId="51" fontId="141" numFmtId="0" xfId="0">
      <alignment vertical="center" wrapText="true"/>
    </xf>
    <xf applyAlignment="true" applyBorder="false" applyFill="false" applyFont="true" applyNumberFormat="false" applyProtection="false" borderId="149" fillId="0" fontId="142" numFmtId="0" xfId="0">
      <alignment vertical="top" wrapText="true"/>
    </xf>
    <xf applyAlignment="true" applyBorder="false" applyFill="false" applyFont="true" applyNumberFormat="true" applyProtection="false" borderId="150" fillId="0" fontId="143" numFmtId="192" xfId="0">
      <alignment horizontal="center" vertical="center" wrapText="true"/>
    </xf>
    <xf applyAlignment="true" applyBorder="false" applyFill="false" applyFont="true" applyNumberFormat="true" applyProtection="false" borderId="151" fillId="0" fontId="144" numFmtId="193" xfId="0">
      <alignment vertical="center"/>
    </xf>
    <xf applyAlignment="true" applyBorder="false" applyFill="false" applyFont="true" applyNumberFormat="false" applyProtection="false" borderId="152" fillId="0" fontId="145" numFmtId="0" xfId="0">
      <alignment horizontal="center" vertical="center" wrapText="true"/>
    </xf>
    <xf applyAlignment="true" applyBorder="false" applyFill="false" applyFont="true" applyNumberFormat="false" applyProtection="false" borderId="153" fillId="52" fontId="146" numFmtId="0" xfId="0">
      <alignment vertical="center" wrapText="true"/>
    </xf>
    <xf applyAlignment="true" applyBorder="false" applyFill="false" applyFont="true" applyNumberFormat="false" applyProtection="false" borderId="154" fillId="53" fontId="147" numFmtId="0" xfId="0">
      <alignment horizontal="left" vertical="center" wrapText="true"/>
    </xf>
    <xf applyAlignment="true" applyBorder="false" applyFill="false" applyFont="true" applyNumberFormat="false" applyProtection="false" borderId="155" fillId="0" fontId="148" numFmtId="0" xfId="0">
      <alignment vertical="center"/>
    </xf>
    <xf applyAlignment="true" applyBorder="false" applyFill="false" applyFont="true" applyNumberFormat="false" applyProtection="false" borderId="156" fillId="0" fontId="149" numFmtId="0" xfId="0">
      <alignment horizontal="center" vertical="center"/>
    </xf>
    <xf applyAlignment="true" applyBorder="false" applyFill="false" applyFont="true" applyNumberFormat="false" applyProtection="false" borderId="157" fillId="0" fontId="150" numFmtId="0" xfId="0">
      <alignment horizontal="center" vertical="center" wrapText="true"/>
    </xf>
    <xf applyAlignment="true" applyBorder="false" applyFill="false" applyFont="true" applyNumberFormat="false" applyProtection="false" borderId="158" fillId="0" fontId="151" numFmtId="0" xfId="0">
      <alignment horizontal="center" vertical="center" wrapText="true"/>
    </xf>
    <xf applyAlignment="true" applyBorder="false" applyFill="false" applyFont="true" applyNumberFormat="false" applyProtection="false" borderId="159" fillId="0" fontId="152" numFmtId="0" xfId="0">
      <alignment vertical="center" wrapText="true"/>
    </xf>
    <xf applyAlignment="true" applyBorder="false" applyFill="false" applyFont="true" applyNumberFormat="false" applyProtection="false" borderId="160" fillId="0" fontId="153" numFmtId="0" xfId="0">
      <alignment horizontal="left" vertical="center"/>
    </xf>
  </cellXfs>
  <cellStyles count="1">
    <cellStyle builtinId="0" name="Normal" xfId="0"/>
  </cellStyles>
  <dxfs count="227"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00B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00B050"/>
        </patternFill>
      </fill>
    </dxf>
    <dxf>
      <font>
        <sz val="11"/>
        <color rgb="FF006100"/>
        <name val="Calibri"/>
        <family val="2"/>
        <scheme val="minor"/>
      </font>
      <fill>
        <patternFill patternType="solid">
          <fgColor/>
          <bgColor rgb="FFC6EFCE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7F7F7F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A5A5A5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BFBFBF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00B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3.jpeg" Type="http://schemas.openxmlformats.org/officeDocument/2006/relationships/image"></Relationship><Relationship Id="rId6" Target="../media/image4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1.jpeg" Type="http://schemas.openxmlformats.org/officeDocument/2006/relationships/image"></Relationship><Relationship Id="rId9" Target="../media/image2.jpeg" Type="http://schemas.openxmlformats.org/officeDocument/2006/relationships/image"></Relationship><Relationship Id="rId10" Target="../media/image3.jpeg" Type="http://schemas.openxmlformats.org/officeDocument/2006/relationships/image"></Relationship><Relationship Id="rId11" Target="../media/image2.jpeg" Type="http://schemas.openxmlformats.org/officeDocument/2006/relationships/image"></Relationship><Relationship Id="rId12" Target="../media/image3.jpeg" Type="http://schemas.openxmlformats.org/officeDocument/2006/relationships/image"></Relationship><Relationship Id="rId13" Target="../media/image4.jpeg" Type="http://schemas.openxmlformats.org/officeDocument/2006/relationships/image"></Relationship><Relationship Id="rId14" Target="../media/image1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1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1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5.jpeg" Type="http://schemas.openxmlformats.org/officeDocument/2006/relationships/image"></Relationship><Relationship Id="rId21" Target="../media/image5.jpeg" Type="http://schemas.openxmlformats.org/officeDocument/2006/relationships/image"></Relationship><Relationship Id="rId22" Target="../media/image4.jpeg" Type="http://schemas.openxmlformats.org/officeDocument/2006/relationships/image"></Relationship><Relationship Id="rId23" Target="../media/image5.jpeg" Type="http://schemas.openxmlformats.org/officeDocument/2006/relationships/image"></Relationship><Relationship Id="rId24" Target="../media/image5.jpeg" Type="http://schemas.openxmlformats.org/officeDocument/2006/relationships/image"></Relationship><Relationship Id="rId25" Target="../media/image5.jpeg" Type="http://schemas.openxmlformats.org/officeDocument/2006/relationships/image"></Relationship><Relationship Id="rId26" Target="../media/image2.jpeg" Type="http://schemas.openxmlformats.org/officeDocument/2006/relationships/image"></Relationship><Relationship Id="rId27" Target="../media/image3.jpeg" Type="http://schemas.openxmlformats.org/officeDocument/2006/relationships/image"></Relationship><Relationship Id="rId28" Target="../media/image2.jpeg" Type="http://schemas.openxmlformats.org/officeDocument/2006/relationships/image"></Relationship><Relationship Id="rId29" Target="../media/image3.jpeg" Type="http://schemas.openxmlformats.org/officeDocument/2006/relationships/image"></Relationship><Relationship Id="rId30" Target="../media/image5.jpeg" Type="http://schemas.openxmlformats.org/officeDocument/2006/relationships/image"></Relationship><Relationship Id="rId31" Target="../media/image6.jpeg" Type="http://schemas.openxmlformats.org/officeDocument/2006/relationships/image"></Relationship><Relationship Id="rId32" Target="../media/image5.jpeg" Type="http://schemas.openxmlformats.org/officeDocument/2006/relationships/image"></Relationship><Relationship Id="rId33" Target="../media/image6.jpeg" Type="http://schemas.openxmlformats.org/officeDocument/2006/relationships/image"></Relationship><Relationship Id="rId34" Target="../media/image2.jpeg" Type="http://schemas.openxmlformats.org/officeDocument/2006/relationships/image"></Relationship><Relationship Id="rId35" Target="../media/image3.jpeg" Type="http://schemas.openxmlformats.org/officeDocument/2006/relationships/image"></Relationship><Relationship Id="rId36" Target="../media/image2.jpeg" Type="http://schemas.openxmlformats.org/officeDocument/2006/relationships/image"></Relationship><Relationship Id="rId37" Target="../media/image3.jpeg" Type="http://schemas.openxmlformats.org/officeDocument/2006/relationships/image"></Relationship><Relationship Id="rId38" Target="../media/image5.jpeg" Type="http://schemas.openxmlformats.org/officeDocument/2006/relationships/image"></Relationship><Relationship Id="rId39" Target="../media/image6.jpeg" Type="http://schemas.openxmlformats.org/officeDocument/2006/relationships/image"></Relationship><Relationship Id="rId40" Target="../media/image5.jpeg" Type="http://schemas.openxmlformats.org/officeDocument/2006/relationships/image"></Relationship><Relationship Id="rId41" Target="../media/image6.jpeg" Type="http://schemas.openxmlformats.org/officeDocument/2006/relationships/image"></Relationship><Relationship Id="rId42" Target="../media/image2.jpeg" Type="http://schemas.openxmlformats.org/officeDocument/2006/relationships/image"></Relationship><Relationship Id="rId43" Target="../media/image7.jpeg" Type="http://schemas.openxmlformats.org/officeDocument/2006/relationships/image"></Relationship><Relationship Id="rId44" Target="../media/image6.jpeg" Type="http://schemas.openxmlformats.org/officeDocument/2006/relationships/image"></Relationship><Relationship Id="rId45" Target="../media/image2.jpeg" Type="http://schemas.openxmlformats.org/officeDocument/2006/relationships/image"></Relationship><Relationship Id="rId46" Target="../media/image7.jpeg" Type="http://schemas.openxmlformats.org/officeDocument/2006/relationships/image"></Relationship><Relationship Id="rId47" Target="../media/image6.jpeg" Type="http://schemas.openxmlformats.org/officeDocument/2006/relationships/image"></Relationship><Relationship Id="rId48" Target="../media/image1.jpeg" Type="http://schemas.openxmlformats.org/officeDocument/2006/relationships/image"></Relationship><Relationship Id="rId49" Target="../media/image1.jpeg" Type="http://schemas.openxmlformats.org/officeDocument/2006/relationships/image"></Relationship><Relationship Id="rId50" Target="../media/image1.jpeg" Type="http://schemas.openxmlformats.org/officeDocument/2006/relationships/image"></Relationship><Relationship Id="rId51" Target="../media/image2.jpeg" Type="http://schemas.openxmlformats.org/officeDocument/2006/relationships/image"></Relationship><Relationship Id="rId52" Target="../media/image3.jpeg" Type="http://schemas.openxmlformats.org/officeDocument/2006/relationships/image"></Relationship><Relationship Id="rId53" Target="../media/image2.jpeg" Type="http://schemas.openxmlformats.org/officeDocument/2006/relationships/image"></Relationship><Relationship Id="rId54" Target="../media/image3.jpeg" Type="http://schemas.openxmlformats.org/officeDocument/2006/relationships/image"></Relationship><Relationship Id="rId55" Target="../media/image4.jpeg" Type="http://schemas.openxmlformats.org/officeDocument/2006/relationships/image"></Relationship><Relationship Id="rId56" Target="../media/image1.jpeg" Type="http://schemas.openxmlformats.org/officeDocument/2006/relationships/image"></Relationship><Relationship Id="rId57" Target="../media/image1.jpeg" Type="http://schemas.openxmlformats.org/officeDocument/2006/relationships/image"></Relationship><Relationship Id="rId58" Target="../media/image2.jpeg" Type="http://schemas.openxmlformats.org/officeDocument/2006/relationships/image"></Relationship><Relationship Id="rId59" Target="../media/image2.jpeg" Type="http://schemas.openxmlformats.org/officeDocument/2006/relationships/image"></Relationship><Relationship Id="rId60" Target="../media/image3.jpeg" Type="http://schemas.openxmlformats.org/officeDocument/2006/relationships/image"></Relationship><Relationship Id="rId61" Target="../media/image2.jpeg" Type="http://schemas.openxmlformats.org/officeDocument/2006/relationships/image"></Relationship><Relationship Id="rId62" Target="../media/image3.jpeg" Type="http://schemas.openxmlformats.org/officeDocument/2006/relationships/image"></Relationship><Relationship Id="rId63" Target="../media/image4.jpeg" Type="http://schemas.openxmlformats.org/officeDocument/2006/relationships/image"></Relationship><Relationship Id="rId64" Target="../media/image7.jpeg" Type="http://schemas.openxmlformats.org/officeDocument/2006/relationships/image"></Relationship><Relationship Id="rId65" Target="../media/image1.jpeg" Type="http://schemas.openxmlformats.org/officeDocument/2006/relationships/image"></Relationship><Relationship Id="rId66" Target="../media/image1.jpeg" Type="http://schemas.openxmlformats.org/officeDocument/2006/relationships/image"></Relationship><Relationship Id="rId67" Target="../media/image1.jpeg" Type="http://schemas.openxmlformats.org/officeDocument/2006/relationships/image"></Relationship><Relationship Id="rId68" Target="../media/image1.jpeg" Type="http://schemas.openxmlformats.org/officeDocument/2006/relationships/image"></Relationship><Relationship Id="rId69" Target="../media/image5.jpeg" Type="http://schemas.openxmlformats.org/officeDocument/2006/relationships/image"></Relationship><Relationship Id="rId70" Target="../media/image5.jpeg" Type="http://schemas.openxmlformats.org/officeDocument/2006/relationships/image"></Relationship><Relationship Id="rId71" Target="../media/image4.jpeg" Type="http://schemas.openxmlformats.org/officeDocument/2006/relationships/image"></Relationship><Relationship Id="rId72" Target="../media/image4.jpeg" Type="http://schemas.openxmlformats.org/officeDocument/2006/relationships/image"></Relationship><Relationship Id="rId73" Target="../media/image5.jpeg" Type="http://schemas.openxmlformats.org/officeDocument/2006/relationships/image"></Relationship><Relationship Id="rId74" Target="../media/image5.jpeg" Type="http://schemas.openxmlformats.org/officeDocument/2006/relationships/image"></Relationship><Relationship Id="rId75" Target="../media/image5.jpeg" Type="http://schemas.openxmlformats.org/officeDocument/2006/relationships/image"></Relationship><Relationship Id="rId76" Target="../media/image4.jpeg" Type="http://schemas.openxmlformats.org/officeDocument/2006/relationships/image"></Relationship><Relationship Id="rId77" Target="../media/image2.jpeg" Type="http://schemas.openxmlformats.org/officeDocument/2006/relationships/image"></Relationship><Relationship Id="rId78" Target="../media/image3.jpeg" Type="http://schemas.openxmlformats.org/officeDocument/2006/relationships/image"></Relationship><Relationship Id="rId79" Target="../media/image2.jpeg" Type="http://schemas.openxmlformats.org/officeDocument/2006/relationships/image"></Relationship><Relationship Id="rId80" Target="../media/image3.jpeg" Type="http://schemas.openxmlformats.org/officeDocument/2006/relationships/image"></Relationship><Relationship Id="rId81" Target="../media/image5.jpeg" Type="http://schemas.openxmlformats.org/officeDocument/2006/relationships/image"></Relationship><Relationship Id="rId82" Target="../media/image6.jpeg" Type="http://schemas.openxmlformats.org/officeDocument/2006/relationships/image"></Relationship><Relationship Id="rId83" Target="../media/image5.jpeg" Type="http://schemas.openxmlformats.org/officeDocument/2006/relationships/image"></Relationship><Relationship Id="rId84" Target="../media/image6.jpeg" Type="http://schemas.openxmlformats.org/officeDocument/2006/relationships/image"></Relationship><Relationship Id="rId85" Target="../media/image1.jpeg" Type="http://schemas.openxmlformats.org/officeDocument/2006/relationships/image"></Relationship><Relationship Id="rId86" Target="../media/image1.jpeg" Type="http://schemas.openxmlformats.org/officeDocument/2006/relationships/image"></Relationship><Relationship Id="rId87" Target="../media/image1.jpeg" Type="http://schemas.openxmlformats.org/officeDocument/2006/relationships/image"></Relationship><Relationship Id="rId88" Target="../media/image6.jpeg" Type="http://schemas.openxmlformats.org/officeDocument/2006/relationships/image"></Relationship><Relationship Id="rId89" Target="../media/image2.jpeg" Type="http://schemas.openxmlformats.org/officeDocument/2006/relationships/image"></Relationship><Relationship Id="rId90" Target="../media/image3.jpeg" Type="http://schemas.openxmlformats.org/officeDocument/2006/relationships/image"></Relationship><Relationship Id="rId91" Target="../media/image4.jpeg" Type="http://schemas.openxmlformats.org/officeDocument/2006/relationships/image"></Relationship><Relationship Id="rId92" Target="../media/image2.jpeg" Type="http://schemas.openxmlformats.org/officeDocument/2006/relationships/image"></Relationship><Relationship Id="rId93" Target="../media/image3.jpeg" Type="http://schemas.openxmlformats.org/officeDocument/2006/relationships/image"></Relationship><Relationship Id="rId94" Target="../media/image2.jpeg" Type="http://schemas.openxmlformats.org/officeDocument/2006/relationships/image"></Relationship><Relationship Id="rId95" Target="../media/image3.jpeg" Type="http://schemas.openxmlformats.org/officeDocument/2006/relationships/image"></Relationship><Relationship Id="rId96" Target="../media/image4.jpeg" Type="http://schemas.openxmlformats.org/officeDocument/2006/relationships/image"></Relationship><Relationship Id="rId97" Target="../media/image4.jpeg" Type="http://schemas.openxmlformats.org/officeDocument/2006/relationships/image"></Relationship><Relationship Id="rId98" Target="../media/image4.jpeg" Type="http://schemas.openxmlformats.org/officeDocument/2006/relationships/image"></Relationship><Relationship Id="rId99" Target="../media/image4.jpeg" Type="http://schemas.openxmlformats.org/officeDocument/2006/relationships/image"></Relationship><Relationship Id="rId100" Target="../media/image2.jpeg" Type="http://schemas.openxmlformats.org/officeDocument/2006/relationships/image"></Relationship><Relationship Id="rId101" Target="../media/image3.jpeg" Type="http://schemas.openxmlformats.org/officeDocument/2006/relationships/image"></Relationship><Relationship Id="rId102" Target="../media/image2.jpeg" Type="http://schemas.openxmlformats.org/officeDocument/2006/relationships/image"></Relationship><Relationship Id="rId103" Target="../media/image3.jpeg" Type="http://schemas.openxmlformats.org/officeDocument/2006/relationships/image"></Relationship><Relationship Id="rId104" Target="../media/image2.jpeg" Type="http://schemas.openxmlformats.org/officeDocument/2006/relationships/image"></Relationship><Relationship Id="rId105" Target="../media/image3.jpeg" Type="http://schemas.openxmlformats.org/officeDocument/2006/relationships/image"></Relationship><Relationship Id="rId106" Target="../media/image4.jpeg" Type="http://schemas.openxmlformats.org/officeDocument/2006/relationships/image"></Relationship><Relationship Id="rId107" Target="../media/image6.jpeg" Type="http://schemas.openxmlformats.org/officeDocument/2006/relationships/image"></Relationship><Relationship Id="rId108" Target="../media/image2.jpeg" Type="http://schemas.openxmlformats.org/officeDocument/2006/relationships/image"></Relationship><Relationship Id="rId109" Target="../media/image3.jpeg" Type="http://schemas.openxmlformats.org/officeDocument/2006/relationships/image"></Relationship><Relationship Id="rId110" Target="../media/image4.jpeg" Type="http://schemas.openxmlformats.org/officeDocument/2006/relationships/image"></Relationship><Relationship Id="rId111" Target="../media/image6.jpeg" Type="http://schemas.openxmlformats.org/officeDocument/2006/relationships/image"></Relationship><Relationship Id="rId112" Target="../media/image2.jpeg" Type="http://schemas.openxmlformats.org/officeDocument/2006/relationships/image"></Relationship><Relationship Id="rId113" Target="../media/image3.jpeg" Type="http://schemas.openxmlformats.org/officeDocument/2006/relationships/image"></Relationship><Relationship Id="rId114" Target="../media/image2.jpeg" Type="http://schemas.openxmlformats.org/officeDocument/2006/relationships/image"></Relationship><Relationship Id="rId115" Target="../media/image3.jpeg" Type="http://schemas.openxmlformats.org/officeDocument/2006/relationships/image"></Relationship><Relationship Id="rId116" Target="../media/image2.jpeg" Type="http://schemas.openxmlformats.org/officeDocument/2006/relationships/image"></Relationship><Relationship Id="rId117" Target="../media/image3.jpeg" Type="http://schemas.openxmlformats.org/officeDocument/2006/relationships/image"></Relationship><Relationship Id="rId118" Target="../media/image5.jpeg" Type="http://schemas.openxmlformats.org/officeDocument/2006/relationships/image"></Relationship><Relationship Id="rId119" Target="../media/image4.jpeg" Type="http://schemas.openxmlformats.org/officeDocument/2006/relationships/image"></Relationship><Relationship Id="rId120" Target="../media/image6.jpeg" Type="http://schemas.openxmlformats.org/officeDocument/2006/relationships/image"></Relationship><Relationship Id="rId121" Target="../media/image2.jpeg" Type="http://schemas.openxmlformats.org/officeDocument/2006/relationships/image"></Relationship><Relationship Id="rId122" Target="../media/image3.jpeg" Type="http://schemas.openxmlformats.org/officeDocument/2006/relationships/image"></Relationship><Relationship Id="rId123" Target="../media/image5.jpeg" Type="http://schemas.openxmlformats.org/officeDocument/2006/relationships/image"></Relationship><Relationship Id="rId124" Target="../media/image4.jpeg" Type="http://schemas.openxmlformats.org/officeDocument/2006/relationships/image"></Relationship><Relationship Id="rId125" Target="../media/image6.jpeg" Type="http://schemas.openxmlformats.org/officeDocument/2006/relationships/image"></Relationship><Relationship Id="rId126" Target="../media/image7.jpeg" Type="http://schemas.openxmlformats.org/officeDocument/2006/relationships/image"></Relationship><Relationship Id="rId127" Target="../media/image6.jpeg" Type="http://schemas.openxmlformats.org/officeDocument/2006/relationships/image"></Relationship><Relationship Id="rId128" Target="../media/image7.jpeg" Type="http://schemas.openxmlformats.org/officeDocument/2006/relationships/image"></Relationship><Relationship Id="rId129" Target="../media/image6.jpeg" Type="http://schemas.openxmlformats.org/officeDocument/2006/relationships/image"></Relationship><Relationship Id="rId130" Target="../media/image1.jpeg" Type="http://schemas.openxmlformats.org/officeDocument/2006/relationships/image"></Relationship><Relationship Id="rId131" Target="../media/image1.jpeg" Type="http://schemas.openxmlformats.org/officeDocument/2006/relationships/image"></Relationship><Relationship Id="rId132" Target="../media/image1.jpeg" Type="http://schemas.openxmlformats.org/officeDocument/2006/relationships/image"></Relationship><Relationship Id="rId133" Target="../media/image6.jpeg" Type="http://schemas.openxmlformats.org/officeDocument/2006/relationships/image"></Relationship><Relationship Id="rId134" Target="../media/image2.jpeg" Type="http://schemas.openxmlformats.org/officeDocument/2006/relationships/image"></Relationship><Relationship Id="rId135" Target="../media/image3.jpeg" Type="http://schemas.openxmlformats.org/officeDocument/2006/relationships/image"></Relationship><Relationship Id="rId136" Target="../media/image2.jpeg" Type="http://schemas.openxmlformats.org/officeDocument/2006/relationships/image"></Relationship><Relationship Id="rId137" Target="../media/image3.jpeg" Type="http://schemas.openxmlformats.org/officeDocument/2006/relationships/image"></Relationship><Relationship Id="rId138" Target="../media/image4.jpeg" Type="http://schemas.openxmlformats.org/officeDocument/2006/relationships/image"></Relationship><Relationship Id="rId139" Target="../media/image2.jpeg" Type="http://schemas.openxmlformats.org/officeDocument/2006/relationships/image"></Relationship><Relationship Id="rId140" Target="../media/image2.jpeg" Type="http://schemas.openxmlformats.org/officeDocument/2006/relationships/image"></Relationship><Relationship Id="rId141" Target="../media/image3.jpeg" Type="http://schemas.openxmlformats.org/officeDocument/2006/relationships/image"></Relationship><Relationship Id="rId142" Target="../media/image2.jpeg" Type="http://schemas.openxmlformats.org/officeDocument/2006/relationships/image"></Relationship><Relationship Id="rId143" Target="../media/image3.jpeg" Type="http://schemas.openxmlformats.org/officeDocument/2006/relationships/image"></Relationship><Relationship Id="rId144" Target="../media/image4.jpeg" Type="http://schemas.openxmlformats.org/officeDocument/2006/relationships/image"></Relationship><Relationship Id="rId145" Target="../media/image7.jpeg" Type="http://schemas.openxmlformats.org/officeDocument/2006/relationships/image"></Relationship><Relationship Id="rId146" Target="../media/image1.jpeg" Type="http://schemas.openxmlformats.org/officeDocument/2006/relationships/image"></Relationship><Relationship Id="rId147" Target="../media/image4.jpeg" Type="http://schemas.openxmlformats.org/officeDocument/2006/relationships/image"></Relationship><Relationship Id="rId148" Target="../media/image4.jpeg" Type="http://schemas.openxmlformats.org/officeDocument/2006/relationships/image"></Relationship><Relationship Id="rId149" Target="../media/image4.jpeg" Type="http://schemas.openxmlformats.org/officeDocument/2006/relationships/image"></Relationship><Relationship Id="rId150" Target="../media/image2.jpeg" Type="http://schemas.openxmlformats.org/officeDocument/2006/relationships/image"></Relationship><Relationship Id="rId151" Target="../media/image3.jpeg" Type="http://schemas.openxmlformats.org/officeDocument/2006/relationships/image"></Relationship><Relationship Id="rId152" Target="../media/image2.jpeg" Type="http://schemas.openxmlformats.org/officeDocument/2006/relationships/image"></Relationship><Relationship Id="rId153" Target="../media/image3.jpeg" Type="http://schemas.openxmlformats.org/officeDocument/2006/relationships/image"></Relationship><Relationship Id="rId154" Target="../media/image2.jpeg" Type="http://schemas.openxmlformats.org/officeDocument/2006/relationships/image"></Relationship><Relationship Id="rId155" Target="../media/image3.jpeg" Type="http://schemas.openxmlformats.org/officeDocument/2006/relationships/image"></Relationship><Relationship Id="rId156" Target="../media/image4.jpeg" Type="http://schemas.openxmlformats.org/officeDocument/2006/relationships/image"></Relationship><Relationship Id="rId157" Target="../media/image6.jpeg" Type="http://schemas.openxmlformats.org/officeDocument/2006/relationships/image"></Relationship><Relationship Id="rId158" Target="../media/image2.jpeg" Type="http://schemas.openxmlformats.org/officeDocument/2006/relationships/image"></Relationship><Relationship Id="rId159" Target="../media/image3.jpeg" Type="http://schemas.openxmlformats.org/officeDocument/2006/relationships/image"></Relationship><Relationship Id="rId160" Target="../media/image4.jpeg" Type="http://schemas.openxmlformats.org/officeDocument/2006/relationships/image"></Relationship><Relationship Id="rId161" Target="../media/image6.jpeg" Type="http://schemas.openxmlformats.org/officeDocument/2006/relationships/image"></Relationship><Relationship Id="rId162" Target="../media/image1.jpeg" Type="http://schemas.openxmlformats.org/officeDocument/2006/relationships/image"></Relationship><Relationship Id="rId163" Target="../media/image1.jpeg" Type="http://schemas.openxmlformats.org/officeDocument/2006/relationships/image"></Relationship><Relationship Id="rId164" Target="../media/image1.jpeg" Type="http://schemas.openxmlformats.org/officeDocument/2006/relationships/image"></Relationship><Relationship Id="rId165" Target="../media/image6.jpeg" Type="http://schemas.openxmlformats.org/officeDocument/2006/relationships/image"></Relationship><Relationship Id="rId166" Target="../media/image2.jpeg" Type="http://schemas.openxmlformats.org/officeDocument/2006/relationships/image"></Relationship><Relationship Id="rId167" Target="../media/image3.jpeg" Type="http://schemas.openxmlformats.org/officeDocument/2006/relationships/image"></Relationship><Relationship Id="rId168" Target="../media/image4.jpeg" Type="http://schemas.openxmlformats.org/officeDocument/2006/relationships/image"></Relationship><Relationship Id="rId169" Target="../media/image2.jpeg" Type="http://schemas.openxmlformats.org/officeDocument/2006/relationships/image"></Relationship><Relationship Id="rId170" Target="../media/image3.jpeg" Type="http://schemas.openxmlformats.org/officeDocument/2006/relationships/image"></Relationship><Relationship Id="rId171" Target="../media/image4.jpeg" Type="http://schemas.openxmlformats.org/officeDocument/2006/relationships/image"></Relationship><Relationship Id="rId172" Target="../media/image4.jpeg" Type="http://schemas.openxmlformats.org/officeDocument/2006/relationships/image"></Relationship><Relationship Id="rId173" Target="../media/image4.jpeg" Type="http://schemas.openxmlformats.org/officeDocument/2006/relationships/image"></Relationship><Relationship Id="rId174" Target="../media/image2.jpeg" Type="http://schemas.openxmlformats.org/officeDocument/2006/relationships/image"></Relationship><Relationship Id="rId175" Target="../media/image3.jpeg" Type="http://schemas.openxmlformats.org/officeDocument/2006/relationships/image"></Relationship><Relationship Id="rId176" Target="../media/image2.jpeg" Type="http://schemas.openxmlformats.org/officeDocument/2006/relationships/image"></Relationship><Relationship Id="rId177" Target="../media/image3.jpeg" Type="http://schemas.openxmlformats.org/officeDocument/2006/relationships/image"></Relationship><Relationship Id="rId178" Target="../media/image2.jpeg" Type="http://schemas.openxmlformats.org/officeDocument/2006/relationships/image"></Relationship><Relationship Id="rId179" Target="../media/image3.jpeg" Type="http://schemas.openxmlformats.org/officeDocument/2006/relationships/image"></Relationship><Relationship Id="rId180" Target="../media/image4.jpeg" Type="http://schemas.openxmlformats.org/officeDocument/2006/relationships/image"></Relationship><Relationship Id="rId181" Target="../media/image6.jpeg" Type="http://schemas.openxmlformats.org/officeDocument/2006/relationships/image"></Relationship><Relationship Id="rId182" Target="../media/image2.jpeg" Type="http://schemas.openxmlformats.org/officeDocument/2006/relationships/image"></Relationship><Relationship Id="rId183" Target="../media/image3.jpeg" Type="http://schemas.openxmlformats.org/officeDocument/2006/relationships/image"></Relationship><Relationship Id="rId184" Target="../media/image4.jpeg" Type="http://schemas.openxmlformats.org/officeDocument/2006/relationships/image"></Relationship><Relationship Id="rId185" Target="../media/image6.jpeg" Type="http://schemas.openxmlformats.org/officeDocument/2006/relationships/image"></Relationship><Relationship Id="rId186" Target="../media/image2.jpeg" Type="http://schemas.openxmlformats.org/officeDocument/2006/relationships/image"></Relationship><Relationship Id="rId187" Target="../media/image3.jpeg" Type="http://schemas.openxmlformats.org/officeDocument/2006/relationships/image"></Relationship><Relationship Id="rId188" Target="../media/image2.jpeg" Type="http://schemas.openxmlformats.org/officeDocument/2006/relationships/image"></Relationship><Relationship Id="rId189" Target="../media/image3.jpeg" Type="http://schemas.openxmlformats.org/officeDocument/2006/relationships/image"></Relationship><Relationship Id="rId190" Target="../media/image2.jpeg" Type="http://schemas.openxmlformats.org/officeDocument/2006/relationships/image"></Relationship><Relationship Id="rId191" Target="../media/image3.jpeg" Type="http://schemas.openxmlformats.org/officeDocument/2006/relationships/image"></Relationship><Relationship Id="rId192" Target="../media/image5.jpeg" Type="http://schemas.openxmlformats.org/officeDocument/2006/relationships/image"></Relationship><Relationship Id="rId193" Target="../media/image4.jpeg" Type="http://schemas.openxmlformats.org/officeDocument/2006/relationships/image"></Relationship><Relationship Id="rId194" Target="../media/image6.jpeg" Type="http://schemas.openxmlformats.org/officeDocument/2006/relationships/image"></Relationship><Relationship Id="rId195" Target="../media/image2.jpeg" Type="http://schemas.openxmlformats.org/officeDocument/2006/relationships/image"></Relationship><Relationship Id="rId196" Target="../media/image3.jpeg" Type="http://schemas.openxmlformats.org/officeDocument/2006/relationships/image"></Relationship><Relationship Id="rId197" Target="../media/image5.jpeg" Type="http://schemas.openxmlformats.org/officeDocument/2006/relationships/image"></Relationship><Relationship Id="rId198" Target="../media/image4.jpeg" Type="http://schemas.openxmlformats.org/officeDocument/2006/relationships/image"></Relationship><Relationship Id="rId199" Target="../media/image6.jpeg" Type="http://schemas.openxmlformats.org/officeDocument/2006/relationships/image"></Relationship><Relationship Id="rId200" Target="../media/image7.jpeg" Type="http://schemas.openxmlformats.org/officeDocument/2006/relationships/image"></Relationship><Relationship Id="rId201" Target="../media/image6.jpeg" Type="http://schemas.openxmlformats.org/officeDocument/2006/relationships/image"></Relationship><Relationship Id="rId202" Target="../media/image7.jpeg" Type="http://schemas.openxmlformats.org/officeDocument/2006/relationships/image"></Relationship><Relationship Id="rId203" Target="../media/image6.jpeg" Type="http://schemas.openxmlformats.org/officeDocument/2006/relationships/image"></Relationship><Relationship Id="rId204" Target="../media/image1.jpeg" Type="http://schemas.openxmlformats.org/officeDocument/2006/relationships/image"></Relationship><Relationship Id="rId205" Target="../media/image1.jpeg" Type="http://schemas.openxmlformats.org/officeDocument/2006/relationships/image"></Relationship><Relationship Id="rId206" Target="../media/image1.jpeg" Type="http://schemas.openxmlformats.org/officeDocument/2006/relationships/image"></Relationship><Relationship Id="rId207" Target="../media/image6.jpeg" Type="http://schemas.openxmlformats.org/officeDocument/2006/relationships/image"></Relationship><Relationship Id="rId208" Target="../media/image2.jpeg" Type="http://schemas.openxmlformats.org/officeDocument/2006/relationships/image"></Relationship><Relationship Id="rId209" Target="../media/image3.jpeg" Type="http://schemas.openxmlformats.org/officeDocument/2006/relationships/image"></Relationship><Relationship Id="rId210" Target="../media/image2.jpeg" Type="http://schemas.openxmlformats.org/officeDocument/2006/relationships/image"></Relationship><Relationship Id="rId211" Target="../media/image3.jpeg" Type="http://schemas.openxmlformats.org/officeDocument/2006/relationships/image"></Relationship><Relationship Id="rId212" Target="../media/image4.jpeg" Type="http://schemas.openxmlformats.org/officeDocument/2006/relationships/image"></Relationship><Relationship Id="rId213" Target="../media/image2.jpeg" Type="http://schemas.openxmlformats.org/officeDocument/2006/relationships/image"></Relationship><Relationship Id="rId214" Target="../media/image2.jpeg" Type="http://schemas.openxmlformats.org/officeDocument/2006/relationships/image"></Relationship><Relationship Id="rId215" Target="../media/image3.jpeg" Type="http://schemas.openxmlformats.org/officeDocument/2006/relationships/image"></Relationship><Relationship Id="rId216" Target="../media/image2.jpeg" Type="http://schemas.openxmlformats.org/officeDocument/2006/relationships/image"></Relationship><Relationship Id="rId217" Target="../media/image3.jpeg" Type="http://schemas.openxmlformats.org/officeDocument/2006/relationships/image"></Relationship><Relationship Id="rId218" Target="../media/image4.jpeg" Type="http://schemas.openxmlformats.org/officeDocument/2006/relationships/image"></Relationship><Relationship Id="rId219" Target="../media/image7.jpeg" Type="http://schemas.openxmlformats.org/officeDocument/2006/relationships/image"></Relationship><Relationship Id="rId220" Target="../media/image4.jpeg" Type="http://schemas.openxmlformats.org/officeDocument/2006/relationships/image"></Relationship><Relationship Id="rId221" Target="../media/image4.jpeg" Type="http://schemas.openxmlformats.org/officeDocument/2006/relationships/image"></Relationship><Relationship Id="rId222" Target="../media/image4.jpeg" Type="http://schemas.openxmlformats.org/officeDocument/2006/relationships/image"></Relationship><Relationship Id="rId223" Target="../media/image2.jpeg" Type="http://schemas.openxmlformats.org/officeDocument/2006/relationships/image"></Relationship><Relationship Id="rId224" Target="../media/image3.jpeg" Type="http://schemas.openxmlformats.org/officeDocument/2006/relationships/image"></Relationship><Relationship Id="rId225" Target="../media/image2.jpeg" Type="http://schemas.openxmlformats.org/officeDocument/2006/relationships/image"></Relationship><Relationship Id="rId226" Target="../media/image3.jpeg" Type="http://schemas.openxmlformats.org/officeDocument/2006/relationships/image"></Relationship><Relationship Id="rId227" Target="../media/image2.jpeg" Type="http://schemas.openxmlformats.org/officeDocument/2006/relationships/image"></Relationship><Relationship Id="rId228" Target="../media/image3.jpeg" Type="http://schemas.openxmlformats.org/officeDocument/2006/relationships/image"></Relationship><Relationship Id="rId229" Target="../media/image4.jpeg" Type="http://schemas.openxmlformats.org/officeDocument/2006/relationships/image"></Relationship><Relationship Id="rId230" Target="../media/image6.jpeg" Type="http://schemas.openxmlformats.org/officeDocument/2006/relationships/image"></Relationship><Relationship Id="rId231" Target="../media/image2.jpeg" Type="http://schemas.openxmlformats.org/officeDocument/2006/relationships/image"></Relationship><Relationship Id="rId232" Target="../media/image3.jpeg" Type="http://schemas.openxmlformats.org/officeDocument/2006/relationships/image"></Relationship><Relationship Id="rId233" Target="../media/image4.jpeg" Type="http://schemas.openxmlformats.org/officeDocument/2006/relationships/image"></Relationship><Relationship Id="rId234" Target="../media/image6.jpeg" Type="http://schemas.openxmlformats.org/officeDocument/2006/relationships/image"></Relationship><Relationship Id="rId235" Target="../media/image2.jpeg" Type="http://schemas.openxmlformats.org/officeDocument/2006/relationships/image"></Relationship><Relationship Id="rId236" Target="../media/image3.jpeg" Type="http://schemas.openxmlformats.org/officeDocument/2006/relationships/image"></Relationship><Relationship Id="rId237" Target="../media/image6.jpeg" Type="http://schemas.openxmlformats.org/officeDocument/2006/relationships/image"></Relationship><Relationship Id="rId238" Target="../media/image6.jpeg" Type="http://schemas.openxmlformats.org/officeDocument/2006/relationships/image"></Relationship><Relationship Id="rId239" Target="../media/image6.jpeg" Type="http://schemas.openxmlformats.org/officeDocument/2006/relationships/image"></Relationship><Relationship Id="rId240" Target="../media/image6.jpeg" Type="http://schemas.openxmlformats.org/officeDocument/2006/relationships/image"></Relationship><Relationship Id="rId241" Target="../media/image2.jpeg" Type="http://schemas.openxmlformats.org/officeDocument/2006/relationships/image"></Relationship><Relationship Id="rId242" Target="../media/image3.jpeg" Type="http://schemas.openxmlformats.org/officeDocument/2006/relationships/image"></Relationship><Relationship Id="rId243" Target="../media/image2.jpeg" Type="http://schemas.openxmlformats.org/officeDocument/2006/relationships/image"></Relationship><Relationship Id="rId244" Target="../media/image2.jpeg" Type="http://schemas.openxmlformats.org/officeDocument/2006/relationships/image"></Relationship><Relationship Id="rId245" Target="../media/image3.jpeg" Type="http://schemas.openxmlformats.org/officeDocument/2006/relationships/image"></Relationship><Relationship Id="rId246" Target="../media/image6.jpeg" Type="http://schemas.openxmlformats.org/officeDocument/2006/relationships/image"></Relationship><Relationship Id="rId247" Target="../media/image6.jpeg" Type="http://schemas.openxmlformats.org/officeDocument/2006/relationships/image"></Relationship><Relationship Id="rId248" Target="../media/image1.jpeg" Type="http://schemas.openxmlformats.org/officeDocument/2006/relationships/image"></Relationship><Relationship Id="rId249" Target="../media/image1.jpeg" Type="http://schemas.openxmlformats.org/officeDocument/2006/relationships/image"></Relationship><Relationship Id="rId250" Target="../media/image1.jpeg" Type="http://schemas.openxmlformats.org/officeDocument/2006/relationships/image"></Relationship><Relationship Id="rId251" Target="../media/image2.jpeg" Type="http://schemas.openxmlformats.org/officeDocument/2006/relationships/image"></Relationship><Relationship Id="rId252" Target="../media/image4.jpeg" Type="http://schemas.openxmlformats.org/officeDocument/2006/relationships/image"></Relationship><Relationship Id="rId253" Target="../media/image1.jpeg" Type="http://schemas.openxmlformats.org/officeDocument/2006/relationships/image"></Relationship><Relationship Id="rId254" Target="../media/image1.jpeg" Type="http://schemas.openxmlformats.org/officeDocument/2006/relationships/image"></Relationship><Relationship Id="rId255" Target="../media/image2.jpeg" Type="http://schemas.openxmlformats.org/officeDocument/2006/relationships/image"></Relationship><Relationship Id="rId256" Target="../media/image2.jpeg" Type="http://schemas.openxmlformats.org/officeDocument/2006/relationships/image"></Relationship><Relationship Id="rId257" Target="../media/image4.jpeg" Type="http://schemas.openxmlformats.org/officeDocument/2006/relationships/image"></Relationship><Relationship Id="rId258" Target="../media/image1.jpeg" Type="http://schemas.openxmlformats.org/officeDocument/2006/relationships/image"></Relationship><Relationship Id="rId259" Target="../media/image1.jpeg" Type="http://schemas.openxmlformats.org/officeDocument/2006/relationships/image"></Relationship><Relationship Id="rId260" Target="../media/image1.jpeg" Type="http://schemas.openxmlformats.org/officeDocument/2006/relationships/image"></Relationship><Relationship Id="rId261" Target="../media/image1.jpeg" Type="http://schemas.openxmlformats.org/officeDocument/2006/relationships/image"></Relationship><Relationship Id="rId262" Target="../media/image1.jpeg" Type="http://schemas.openxmlformats.org/officeDocument/2006/relationships/image"></Relationship><Relationship Id="rId263" Target="../media/image1.jpeg" Type="http://schemas.openxmlformats.org/officeDocument/2006/relationships/image"></Relationship><Relationship Id="rId264" Target="../media/image5.jpeg" Type="http://schemas.openxmlformats.org/officeDocument/2006/relationships/image"></Relationship><Relationship Id="rId265" Target="../media/image5.jpeg" Type="http://schemas.openxmlformats.org/officeDocument/2006/relationships/image"></Relationship><Relationship Id="rId266" Target="../media/image4.jpeg" Type="http://schemas.openxmlformats.org/officeDocument/2006/relationships/image"></Relationship><Relationship Id="rId267" Target="../media/image5.jpeg" Type="http://schemas.openxmlformats.org/officeDocument/2006/relationships/image"></Relationship><Relationship Id="rId268" Target="../media/image5.jpeg" Type="http://schemas.openxmlformats.org/officeDocument/2006/relationships/image"></Relationship><Relationship Id="rId269" Target="../media/image5.jpeg" Type="http://schemas.openxmlformats.org/officeDocument/2006/relationships/image"></Relationship><Relationship Id="rId270" Target="../media/image2.jpeg" Type="http://schemas.openxmlformats.org/officeDocument/2006/relationships/image"></Relationship><Relationship Id="rId271" Target="../media/image2.jpeg" Type="http://schemas.openxmlformats.org/officeDocument/2006/relationships/image"></Relationship><Relationship Id="rId272" Target="../media/image5.jpeg" Type="http://schemas.openxmlformats.org/officeDocument/2006/relationships/image"></Relationship><Relationship Id="rId273" Target="../media/image6.jpeg" Type="http://schemas.openxmlformats.org/officeDocument/2006/relationships/image"></Relationship><Relationship Id="rId274" Target="../media/image5.jpeg" Type="http://schemas.openxmlformats.org/officeDocument/2006/relationships/image"></Relationship><Relationship Id="rId275" Target="../media/image6.jpeg" Type="http://schemas.openxmlformats.org/officeDocument/2006/relationships/image"></Relationship><Relationship Id="rId276" Target="../media/image2.jpeg" Type="http://schemas.openxmlformats.org/officeDocument/2006/relationships/image"></Relationship><Relationship Id="rId277" Target="../media/image2.jpeg" Type="http://schemas.openxmlformats.org/officeDocument/2006/relationships/image"></Relationship><Relationship Id="rId278" Target="../media/image5.jpeg" Type="http://schemas.openxmlformats.org/officeDocument/2006/relationships/image"></Relationship><Relationship Id="rId279" Target="../media/image6.jpeg" Type="http://schemas.openxmlformats.org/officeDocument/2006/relationships/image"></Relationship><Relationship Id="rId280" Target="../media/image5.jpeg" Type="http://schemas.openxmlformats.org/officeDocument/2006/relationships/image"></Relationship><Relationship Id="rId281" Target="../media/image6.jpeg" Type="http://schemas.openxmlformats.org/officeDocument/2006/relationships/image"></Relationship><Relationship Id="rId282" Target="../media/image2.jpeg" Type="http://schemas.openxmlformats.org/officeDocument/2006/relationships/image"></Relationship><Relationship Id="rId283" Target="../media/image7.jpeg" Type="http://schemas.openxmlformats.org/officeDocument/2006/relationships/image"></Relationship><Relationship Id="rId284" Target="../media/image6.jpeg" Type="http://schemas.openxmlformats.org/officeDocument/2006/relationships/image"></Relationship><Relationship Id="rId285" Target="../media/image2.jpeg" Type="http://schemas.openxmlformats.org/officeDocument/2006/relationships/image"></Relationship><Relationship Id="rId286" Target="../media/image7.jpeg" Type="http://schemas.openxmlformats.org/officeDocument/2006/relationships/image"></Relationship><Relationship Id="rId287" Target="../media/image6.jpeg" Type="http://schemas.openxmlformats.org/officeDocument/2006/relationships/image"></Relationship><Relationship Id="rId288" Target="../media/image1.jpeg" Type="http://schemas.openxmlformats.org/officeDocument/2006/relationships/image"></Relationship><Relationship Id="rId289" Target="../media/image1.jpeg" Type="http://schemas.openxmlformats.org/officeDocument/2006/relationships/image"></Relationship><Relationship Id="rId290" Target="../media/image1.jpeg" Type="http://schemas.openxmlformats.org/officeDocument/2006/relationships/image"></Relationship><Relationship Id="rId291" Target="../media/image2.jpeg" Type="http://schemas.openxmlformats.org/officeDocument/2006/relationships/image"></Relationship><Relationship Id="rId292" Target="../media/image2.jpeg" Type="http://schemas.openxmlformats.org/officeDocument/2006/relationships/image"></Relationship><Relationship Id="rId293" Target="../media/image4.jpeg" Type="http://schemas.openxmlformats.org/officeDocument/2006/relationships/image"></Relationship><Relationship Id="rId294" Target="../media/image1.jpeg" Type="http://schemas.openxmlformats.org/officeDocument/2006/relationships/image"></Relationship><Relationship Id="rId295" Target="../media/image1.jpeg" Type="http://schemas.openxmlformats.org/officeDocument/2006/relationships/image"></Relationship><Relationship Id="rId296" Target="../media/image2.jpeg" Type="http://schemas.openxmlformats.org/officeDocument/2006/relationships/image"></Relationship><Relationship Id="rId297" Target="../media/image2.jpeg" Type="http://schemas.openxmlformats.org/officeDocument/2006/relationships/image"></Relationship><Relationship Id="rId298" Target="../media/image2.jpeg" Type="http://schemas.openxmlformats.org/officeDocument/2006/relationships/image"></Relationship><Relationship Id="rId299" Target="../media/image4.jpeg" Type="http://schemas.openxmlformats.org/officeDocument/2006/relationships/image"></Relationship><Relationship Id="rId300" Target="../media/image7.jpeg" Type="http://schemas.openxmlformats.org/officeDocument/2006/relationships/image"></Relationship><Relationship Id="rId301" Target="../media/image1.jpeg" Type="http://schemas.openxmlformats.org/officeDocument/2006/relationships/image"></Relationship><Relationship Id="rId302" Target="../media/image1.jpeg" Type="http://schemas.openxmlformats.org/officeDocument/2006/relationships/image"></Relationship><Relationship Id="rId303" Target="../media/image1.jpeg" Type="http://schemas.openxmlformats.org/officeDocument/2006/relationships/image"></Relationship><Relationship Id="rId304" Target="../media/image1.jpeg" Type="http://schemas.openxmlformats.org/officeDocument/2006/relationships/image"></Relationship><Relationship Id="rId305" Target="../media/image5.jpeg" Type="http://schemas.openxmlformats.org/officeDocument/2006/relationships/image"></Relationship><Relationship Id="rId306" Target="../media/image5.jpeg" Type="http://schemas.openxmlformats.org/officeDocument/2006/relationships/image"></Relationship><Relationship Id="rId307" Target="../media/image4.jpeg" Type="http://schemas.openxmlformats.org/officeDocument/2006/relationships/image"></Relationship><Relationship Id="rId308" Target="../media/image4.jpeg" Type="http://schemas.openxmlformats.org/officeDocument/2006/relationships/image"></Relationship><Relationship Id="rId309" Target="../media/image5.jpeg" Type="http://schemas.openxmlformats.org/officeDocument/2006/relationships/image"></Relationship><Relationship Id="rId310" Target="../media/image5.jpeg" Type="http://schemas.openxmlformats.org/officeDocument/2006/relationships/image"></Relationship><Relationship Id="rId311" Target="../media/image5.jpeg" Type="http://schemas.openxmlformats.org/officeDocument/2006/relationships/image"></Relationship><Relationship Id="rId312" Target="../media/image4.jpeg" Type="http://schemas.openxmlformats.org/officeDocument/2006/relationships/image"></Relationship><Relationship Id="rId313" Target="../media/image2.jpeg" Type="http://schemas.openxmlformats.org/officeDocument/2006/relationships/image"></Relationship><Relationship Id="rId314" Target="../media/image2.jpeg" Type="http://schemas.openxmlformats.org/officeDocument/2006/relationships/image"></Relationship><Relationship Id="rId315" Target="../media/image5.jpeg" Type="http://schemas.openxmlformats.org/officeDocument/2006/relationships/image"></Relationship><Relationship Id="rId316" Target="../media/image6.jpeg" Type="http://schemas.openxmlformats.org/officeDocument/2006/relationships/image"></Relationship><Relationship Id="rId317" Target="../media/image5.jpeg" Type="http://schemas.openxmlformats.org/officeDocument/2006/relationships/image"></Relationship><Relationship Id="rId318" Target="../media/image6.jpeg" Type="http://schemas.openxmlformats.org/officeDocument/2006/relationships/image"></Relationship><Relationship Id="rId319" Target="../media/image1.jpeg" Type="http://schemas.openxmlformats.org/officeDocument/2006/relationships/image"></Relationship><Relationship Id="rId320" Target="../media/image1.jpeg" Type="http://schemas.openxmlformats.org/officeDocument/2006/relationships/image"></Relationship><Relationship Id="rId321" Target="../media/image1.jpeg" Type="http://schemas.openxmlformats.org/officeDocument/2006/relationships/image"></Relationship><Relationship Id="rId322" Target="../media/image6.jpeg" Type="http://schemas.openxmlformats.org/officeDocument/2006/relationships/image"></Relationship><Relationship Id="rId323" Target="../media/image2.jpeg" Type="http://schemas.openxmlformats.org/officeDocument/2006/relationships/image"></Relationship><Relationship Id="rId324" Target="../media/image4.jpeg" Type="http://schemas.openxmlformats.org/officeDocument/2006/relationships/image"></Relationship><Relationship Id="rId325" Target="../media/image2.jpeg" Type="http://schemas.openxmlformats.org/officeDocument/2006/relationships/image"></Relationship><Relationship Id="rId326" Target="../media/image2.jpeg" Type="http://schemas.openxmlformats.org/officeDocument/2006/relationships/image"></Relationship><Relationship Id="rId327" Target="../media/image4.jpeg" Type="http://schemas.openxmlformats.org/officeDocument/2006/relationships/image"></Relationship><Relationship Id="rId328" Target="../media/image4.jpeg" Type="http://schemas.openxmlformats.org/officeDocument/2006/relationships/image"></Relationship><Relationship Id="rId329" Target="../media/image4.jpeg" Type="http://schemas.openxmlformats.org/officeDocument/2006/relationships/image"></Relationship><Relationship Id="rId330" Target="../media/image4.jpeg" Type="http://schemas.openxmlformats.org/officeDocument/2006/relationships/image"></Relationship><Relationship Id="rId331" Target="../media/image2.jpeg" Type="http://schemas.openxmlformats.org/officeDocument/2006/relationships/image"></Relationship><Relationship Id="rId332" Target="../media/image2.jpeg" Type="http://schemas.openxmlformats.org/officeDocument/2006/relationships/image"></Relationship><Relationship Id="rId333" Target="../media/image2.jpeg" Type="http://schemas.openxmlformats.org/officeDocument/2006/relationships/image"></Relationship><Relationship Id="rId334" Target="../media/image4.jpeg" Type="http://schemas.openxmlformats.org/officeDocument/2006/relationships/image"></Relationship><Relationship Id="rId335" Target="../media/image6.jpeg" Type="http://schemas.openxmlformats.org/officeDocument/2006/relationships/image"></Relationship><Relationship Id="rId336" Target="../media/image2.jpeg" Type="http://schemas.openxmlformats.org/officeDocument/2006/relationships/image"></Relationship><Relationship Id="rId337" Target="../media/image4.jpeg" Type="http://schemas.openxmlformats.org/officeDocument/2006/relationships/image"></Relationship><Relationship Id="rId338" Target="../media/image6.jpeg" Type="http://schemas.openxmlformats.org/officeDocument/2006/relationships/image"></Relationship><Relationship Id="rId339" Target="../media/image2.jpeg" Type="http://schemas.openxmlformats.org/officeDocument/2006/relationships/image"></Relationship><Relationship Id="rId340" Target="../media/image2.jpeg" Type="http://schemas.openxmlformats.org/officeDocument/2006/relationships/image"></Relationship><Relationship Id="rId341" Target="../media/image2.jpeg" Type="http://schemas.openxmlformats.org/officeDocument/2006/relationships/image"></Relationship><Relationship Id="rId342" Target="../media/image5.jpeg" Type="http://schemas.openxmlformats.org/officeDocument/2006/relationships/image"></Relationship><Relationship Id="rId343" Target="../media/image4.jpeg" Type="http://schemas.openxmlformats.org/officeDocument/2006/relationships/image"></Relationship><Relationship Id="rId344" Target="../media/image6.jpeg" Type="http://schemas.openxmlformats.org/officeDocument/2006/relationships/image"></Relationship><Relationship Id="rId345" Target="../media/image2.jpeg" Type="http://schemas.openxmlformats.org/officeDocument/2006/relationships/image"></Relationship><Relationship Id="rId346" Target="../media/image5.jpeg" Type="http://schemas.openxmlformats.org/officeDocument/2006/relationships/image"></Relationship><Relationship Id="rId347" Target="../media/image4.jpeg" Type="http://schemas.openxmlformats.org/officeDocument/2006/relationships/image"></Relationship><Relationship Id="rId348" Target="../media/image6.jpeg" Type="http://schemas.openxmlformats.org/officeDocument/2006/relationships/image"></Relationship><Relationship Id="rId349" Target="../media/image7.jpeg" Type="http://schemas.openxmlformats.org/officeDocument/2006/relationships/image"></Relationship><Relationship Id="rId350" Target="../media/image6.jpeg" Type="http://schemas.openxmlformats.org/officeDocument/2006/relationships/image"></Relationship><Relationship Id="rId351" Target="../media/image7.jpeg" Type="http://schemas.openxmlformats.org/officeDocument/2006/relationships/image"></Relationship><Relationship Id="rId352" Target="../media/image6.jpeg" Type="http://schemas.openxmlformats.org/officeDocument/2006/relationships/image"></Relationship><Relationship Id="rId353" Target="../media/image1.jpeg" Type="http://schemas.openxmlformats.org/officeDocument/2006/relationships/image"></Relationship><Relationship Id="rId354" Target="../media/image1.jpeg" Type="http://schemas.openxmlformats.org/officeDocument/2006/relationships/image"></Relationship><Relationship Id="rId355" Target="../media/image1.jpeg" Type="http://schemas.openxmlformats.org/officeDocument/2006/relationships/image"></Relationship><Relationship Id="rId356" Target="../media/image6.jpeg" Type="http://schemas.openxmlformats.org/officeDocument/2006/relationships/image"></Relationship><Relationship Id="rId357" Target="../media/image2.jpeg" Type="http://schemas.openxmlformats.org/officeDocument/2006/relationships/image"></Relationship><Relationship Id="rId358" Target="../media/image2.jpeg" Type="http://schemas.openxmlformats.org/officeDocument/2006/relationships/image"></Relationship><Relationship Id="rId359" Target="../media/image4.jpeg" Type="http://schemas.openxmlformats.org/officeDocument/2006/relationships/image"></Relationship><Relationship Id="rId360" Target="../media/image2.jpeg" Type="http://schemas.openxmlformats.org/officeDocument/2006/relationships/image"></Relationship><Relationship Id="rId361" Target="../media/image2.jpeg" Type="http://schemas.openxmlformats.org/officeDocument/2006/relationships/image"></Relationship><Relationship Id="rId362" Target="../media/image2.jpeg" Type="http://schemas.openxmlformats.org/officeDocument/2006/relationships/image"></Relationship><Relationship Id="rId363" Target="../media/image4.jpeg" Type="http://schemas.openxmlformats.org/officeDocument/2006/relationships/image"></Relationship><Relationship Id="rId364" Target="../media/image7.jpeg" Type="http://schemas.openxmlformats.org/officeDocument/2006/relationships/image"></Relationship><Relationship Id="rId365" Target="../media/image1.jpeg" Type="http://schemas.openxmlformats.org/officeDocument/2006/relationships/image"></Relationship><Relationship Id="rId366" Target="../media/image4.jpeg" Type="http://schemas.openxmlformats.org/officeDocument/2006/relationships/image"></Relationship><Relationship Id="rId367" Target="../media/image4.jpeg" Type="http://schemas.openxmlformats.org/officeDocument/2006/relationships/image"></Relationship><Relationship Id="rId368" Target="../media/image4.jpeg" Type="http://schemas.openxmlformats.org/officeDocument/2006/relationships/image"></Relationship><Relationship Id="rId369" Target="../media/image2.jpeg" Type="http://schemas.openxmlformats.org/officeDocument/2006/relationships/image"></Relationship><Relationship Id="rId370" Target="../media/image2.jpeg" Type="http://schemas.openxmlformats.org/officeDocument/2006/relationships/image"></Relationship><Relationship Id="rId371" Target="../media/image2.jpeg" Type="http://schemas.openxmlformats.org/officeDocument/2006/relationships/image"></Relationship><Relationship Id="rId372" Target="../media/image4.jpeg" Type="http://schemas.openxmlformats.org/officeDocument/2006/relationships/image"></Relationship><Relationship Id="rId373" Target="../media/image6.jpeg" Type="http://schemas.openxmlformats.org/officeDocument/2006/relationships/image"></Relationship><Relationship Id="rId374" Target="../media/image2.jpeg" Type="http://schemas.openxmlformats.org/officeDocument/2006/relationships/image"></Relationship><Relationship Id="rId375" Target="../media/image4.jpeg" Type="http://schemas.openxmlformats.org/officeDocument/2006/relationships/image"></Relationship><Relationship Id="rId376" Target="../media/image6.jpeg" Type="http://schemas.openxmlformats.org/officeDocument/2006/relationships/image"></Relationship><Relationship Id="rId377" Target="../media/image1.jpeg" Type="http://schemas.openxmlformats.org/officeDocument/2006/relationships/image"></Relationship><Relationship Id="rId378" Target="../media/image1.jpeg" Type="http://schemas.openxmlformats.org/officeDocument/2006/relationships/image"></Relationship><Relationship Id="rId379" Target="../media/image1.jpeg" Type="http://schemas.openxmlformats.org/officeDocument/2006/relationships/image"></Relationship><Relationship Id="rId380" Target="../media/image6.jpeg" Type="http://schemas.openxmlformats.org/officeDocument/2006/relationships/image"></Relationship><Relationship Id="rId381" Target="../media/image2.jpeg" Type="http://schemas.openxmlformats.org/officeDocument/2006/relationships/image"></Relationship><Relationship Id="rId382" Target="../media/image4.jpeg" Type="http://schemas.openxmlformats.org/officeDocument/2006/relationships/image"></Relationship><Relationship Id="rId383" Target="../media/image2.jpeg" Type="http://schemas.openxmlformats.org/officeDocument/2006/relationships/image"></Relationship><Relationship Id="rId384" Target="../media/image4.jpeg" Type="http://schemas.openxmlformats.org/officeDocument/2006/relationships/image"></Relationship><Relationship Id="rId385" Target="../media/image4.jpeg" Type="http://schemas.openxmlformats.org/officeDocument/2006/relationships/image"></Relationship><Relationship Id="rId386" Target="../media/image4.jpeg" Type="http://schemas.openxmlformats.org/officeDocument/2006/relationships/image"></Relationship><Relationship Id="rId387" Target="../media/image2.jpeg" Type="http://schemas.openxmlformats.org/officeDocument/2006/relationships/image"></Relationship><Relationship Id="rId388" Target="../media/image2.jpeg" Type="http://schemas.openxmlformats.org/officeDocument/2006/relationships/image"></Relationship><Relationship Id="rId389" Target="../media/image2.jpeg" Type="http://schemas.openxmlformats.org/officeDocument/2006/relationships/image"></Relationship><Relationship Id="rId390" Target="../media/image4.jpeg" Type="http://schemas.openxmlformats.org/officeDocument/2006/relationships/image"></Relationship><Relationship Id="rId391" Target="../media/image6.jpeg" Type="http://schemas.openxmlformats.org/officeDocument/2006/relationships/image"></Relationship><Relationship Id="rId392" Target="../media/image2.jpeg" Type="http://schemas.openxmlformats.org/officeDocument/2006/relationships/image"></Relationship><Relationship Id="rId393" Target="../media/image4.jpeg" Type="http://schemas.openxmlformats.org/officeDocument/2006/relationships/image"></Relationship><Relationship Id="rId394" Target="../media/image6.jpeg" Type="http://schemas.openxmlformats.org/officeDocument/2006/relationships/image"></Relationship><Relationship Id="rId395" Target="../media/image2.jpeg" Type="http://schemas.openxmlformats.org/officeDocument/2006/relationships/image"></Relationship><Relationship Id="rId396" Target="../media/image2.jpeg" Type="http://schemas.openxmlformats.org/officeDocument/2006/relationships/image"></Relationship><Relationship Id="rId397" Target="../media/image2.jpeg" Type="http://schemas.openxmlformats.org/officeDocument/2006/relationships/image"></Relationship><Relationship Id="rId398" Target="../media/image5.jpeg" Type="http://schemas.openxmlformats.org/officeDocument/2006/relationships/image"></Relationship><Relationship Id="rId399" Target="../media/image4.jpeg" Type="http://schemas.openxmlformats.org/officeDocument/2006/relationships/image"></Relationship><Relationship Id="rId400" Target="../media/image6.jpeg" Type="http://schemas.openxmlformats.org/officeDocument/2006/relationships/image"></Relationship><Relationship Id="rId401" Target="../media/image2.jpeg" Type="http://schemas.openxmlformats.org/officeDocument/2006/relationships/image"></Relationship><Relationship Id="rId402" Target="../media/image5.jpeg" Type="http://schemas.openxmlformats.org/officeDocument/2006/relationships/image"></Relationship><Relationship Id="rId403" Target="../media/image4.jpeg" Type="http://schemas.openxmlformats.org/officeDocument/2006/relationships/image"></Relationship><Relationship Id="rId404" Target="../media/image6.jpeg" Type="http://schemas.openxmlformats.org/officeDocument/2006/relationships/image"></Relationship><Relationship Id="rId405" Target="../media/image7.jpeg" Type="http://schemas.openxmlformats.org/officeDocument/2006/relationships/image"></Relationship><Relationship Id="rId406" Target="../media/image6.jpeg" Type="http://schemas.openxmlformats.org/officeDocument/2006/relationships/image"></Relationship><Relationship Id="rId407" Target="../media/image7.jpeg" Type="http://schemas.openxmlformats.org/officeDocument/2006/relationships/image"></Relationship><Relationship Id="rId408" Target="../media/image6.jpeg" Type="http://schemas.openxmlformats.org/officeDocument/2006/relationships/image"></Relationship><Relationship Id="rId409" Target="../media/image1.jpeg" Type="http://schemas.openxmlformats.org/officeDocument/2006/relationships/image"></Relationship><Relationship Id="rId410" Target="../media/image1.jpeg" Type="http://schemas.openxmlformats.org/officeDocument/2006/relationships/image"></Relationship><Relationship Id="rId411" Target="../media/image1.jpeg" Type="http://schemas.openxmlformats.org/officeDocument/2006/relationships/image"></Relationship><Relationship Id="rId412" Target="../media/image6.jpeg" Type="http://schemas.openxmlformats.org/officeDocument/2006/relationships/image"></Relationship><Relationship Id="rId413" Target="../media/image2.jpeg" Type="http://schemas.openxmlformats.org/officeDocument/2006/relationships/image"></Relationship><Relationship Id="rId414" Target="../media/image2.jpeg" Type="http://schemas.openxmlformats.org/officeDocument/2006/relationships/image"></Relationship><Relationship Id="rId415" Target="../media/image4.jpeg" Type="http://schemas.openxmlformats.org/officeDocument/2006/relationships/image"></Relationship><Relationship Id="rId416" Target="../media/image2.jpeg" Type="http://schemas.openxmlformats.org/officeDocument/2006/relationships/image"></Relationship><Relationship Id="rId417" Target="../media/image2.jpeg" Type="http://schemas.openxmlformats.org/officeDocument/2006/relationships/image"></Relationship><Relationship Id="rId418" Target="../media/image2.jpeg" Type="http://schemas.openxmlformats.org/officeDocument/2006/relationships/image"></Relationship><Relationship Id="rId419" Target="../media/image4.jpeg" Type="http://schemas.openxmlformats.org/officeDocument/2006/relationships/image"></Relationship><Relationship Id="rId420" Target="../media/image7.jpeg" Type="http://schemas.openxmlformats.org/officeDocument/2006/relationships/image"></Relationship><Relationship Id="rId421" Target="../media/image4.jpeg" Type="http://schemas.openxmlformats.org/officeDocument/2006/relationships/image"></Relationship><Relationship Id="rId422" Target="../media/image4.jpeg" Type="http://schemas.openxmlformats.org/officeDocument/2006/relationships/image"></Relationship><Relationship Id="rId423" Target="../media/image4.jpeg" Type="http://schemas.openxmlformats.org/officeDocument/2006/relationships/image"></Relationship><Relationship Id="rId424" Target="../media/image2.jpeg" Type="http://schemas.openxmlformats.org/officeDocument/2006/relationships/image"></Relationship><Relationship Id="rId425" Target="../media/image2.jpeg" Type="http://schemas.openxmlformats.org/officeDocument/2006/relationships/image"></Relationship><Relationship Id="rId426" Target="../media/image2.jpeg" Type="http://schemas.openxmlformats.org/officeDocument/2006/relationships/image"></Relationship><Relationship Id="rId427" Target="../media/image4.jpeg" Type="http://schemas.openxmlformats.org/officeDocument/2006/relationships/image"></Relationship><Relationship Id="rId428" Target="../media/image6.jpeg" Type="http://schemas.openxmlformats.org/officeDocument/2006/relationships/image"></Relationship><Relationship Id="rId429" Target="../media/image2.jpeg" Type="http://schemas.openxmlformats.org/officeDocument/2006/relationships/image"></Relationship><Relationship Id="rId430" Target="../media/image4.jpeg" Type="http://schemas.openxmlformats.org/officeDocument/2006/relationships/image"></Relationship><Relationship Id="rId431" Target="../media/image6.jpeg" Type="http://schemas.openxmlformats.org/officeDocument/2006/relationships/image"></Relationship><Relationship Id="rId432" Target="../media/image2.jpeg" Type="http://schemas.openxmlformats.org/officeDocument/2006/relationships/image"></Relationship><Relationship Id="rId433" Target="../media/image6.jpeg" Type="http://schemas.openxmlformats.org/officeDocument/2006/relationships/image"></Relationship><Relationship Id="rId434" Target="../media/image6.jpeg" Type="http://schemas.openxmlformats.org/officeDocument/2006/relationships/image"></Relationship><Relationship Id="rId435" Target="../media/image6.jpeg" Type="http://schemas.openxmlformats.org/officeDocument/2006/relationships/image"></Relationship><Relationship Id="rId436" Target="../media/image6.jpeg" Type="http://schemas.openxmlformats.org/officeDocument/2006/relationships/image"></Relationship><Relationship Id="rId437" Target="../media/image2.jpeg" Type="http://schemas.openxmlformats.org/officeDocument/2006/relationships/image"></Relationship><Relationship Id="rId438" Target="../media/image2.jpeg" Type="http://schemas.openxmlformats.org/officeDocument/2006/relationships/image"></Relationship><Relationship Id="rId439" Target="../media/image2.jpeg" Type="http://schemas.openxmlformats.org/officeDocument/2006/relationships/image"></Relationship><Relationship Id="rId440" Target="../media/image6.jpeg" Type="http://schemas.openxmlformats.org/officeDocument/2006/relationships/image"></Relationship><Relationship Id="rId441" Target="../media/image6.jpeg" Type="http://schemas.openxmlformats.org/officeDocument/2006/relationships/image"></Relationship><Relationship Id="rId442" Target="../media/image1.jpeg" Type="http://schemas.openxmlformats.org/officeDocument/2006/relationships/image"></Relationship><Relationship Id="rId443" Target="../media/image1.jpeg" Type="http://schemas.openxmlformats.org/officeDocument/2006/relationships/image"></Relationship><Relationship Id="rId444" Target="../media/image1.jpeg" Type="http://schemas.openxmlformats.org/officeDocument/2006/relationships/image"></Relationship><Relationship Id="rId445" Target="../media/image4.jpeg" Type="http://schemas.openxmlformats.org/officeDocument/2006/relationships/image"></Relationship><Relationship Id="rId446" Target="../media/image1.jpeg" Type="http://schemas.openxmlformats.org/officeDocument/2006/relationships/image"></Relationship><Relationship Id="rId447" Target="../media/image1.jpeg" Type="http://schemas.openxmlformats.org/officeDocument/2006/relationships/image"></Relationship><Relationship Id="rId448" Target="../media/image4.jpeg" Type="http://schemas.openxmlformats.org/officeDocument/2006/relationships/image"></Relationship><Relationship Id="rId449" Target="../media/image1.jpeg" Type="http://schemas.openxmlformats.org/officeDocument/2006/relationships/image"></Relationship><Relationship Id="rId450" Target="../media/image1.jpeg" Type="http://schemas.openxmlformats.org/officeDocument/2006/relationships/image"></Relationship><Relationship Id="rId451" Target="../media/image1.jpeg" Type="http://schemas.openxmlformats.org/officeDocument/2006/relationships/image"></Relationship><Relationship Id="rId452" Target="../media/image1.jpeg" Type="http://schemas.openxmlformats.org/officeDocument/2006/relationships/image"></Relationship><Relationship Id="rId453" Target="../media/image1.jpeg" Type="http://schemas.openxmlformats.org/officeDocument/2006/relationships/image"></Relationship><Relationship Id="rId454" Target="../media/image1.jpeg" Type="http://schemas.openxmlformats.org/officeDocument/2006/relationships/image"></Relationship><Relationship Id="rId455" Target="../media/image5.jpeg" Type="http://schemas.openxmlformats.org/officeDocument/2006/relationships/image"></Relationship><Relationship Id="rId456" Target="../media/image5.jpeg" Type="http://schemas.openxmlformats.org/officeDocument/2006/relationships/image"></Relationship><Relationship Id="rId457" Target="../media/image4.jpeg" Type="http://schemas.openxmlformats.org/officeDocument/2006/relationships/image"></Relationship><Relationship Id="rId458" Target="../media/image5.jpeg" Type="http://schemas.openxmlformats.org/officeDocument/2006/relationships/image"></Relationship><Relationship Id="rId459" Target="../media/image5.jpeg" Type="http://schemas.openxmlformats.org/officeDocument/2006/relationships/image"></Relationship><Relationship Id="rId460" Target="../media/image5.jpeg" Type="http://schemas.openxmlformats.org/officeDocument/2006/relationships/image"></Relationship><Relationship Id="rId461" Target="../media/image5.jpeg" Type="http://schemas.openxmlformats.org/officeDocument/2006/relationships/image"></Relationship><Relationship Id="rId462" Target="../media/image6.jpeg" Type="http://schemas.openxmlformats.org/officeDocument/2006/relationships/image"></Relationship><Relationship Id="rId463" Target="../media/image5.jpeg" Type="http://schemas.openxmlformats.org/officeDocument/2006/relationships/image"></Relationship><Relationship Id="rId464" Target="../media/image6.jpeg" Type="http://schemas.openxmlformats.org/officeDocument/2006/relationships/image"></Relationship><Relationship Id="rId465" Target="../media/image5.jpeg" Type="http://schemas.openxmlformats.org/officeDocument/2006/relationships/image"></Relationship><Relationship Id="rId466" Target="../media/image6.jpeg" Type="http://schemas.openxmlformats.org/officeDocument/2006/relationships/image"></Relationship><Relationship Id="rId467" Target="../media/image5.jpeg" Type="http://schemas.openxmlformats.org/officeDocument/2006/relationships/image"></Relationship><Relationship Id="rId468" Target="../media/image6.jpeg" Type="http://schemas.openxmlformats.org/officeDocument/2006/relationships/image"></Relationship><Relationship Id="rId469" Target="../media/image7.jpeg" Type="http://schemas.openxmlformats.org/officeDocument/2006/relationships/image"></Relationship><Relationship Id="rId470" Target="../media/image6.jpeg" Type="http://schemas.openxmlformats.org/officeDocument/2006/relationships/image"></Relationship><Relationship Id="rId471" Target="../media/image7.jpeg" Type="http://schemas.openxmlformats.org/officeDocument/2006/relationships/image"></Relationship><Relationship Id="rId472" Target="../media/image6.jpeg" Type="http://schemas.openxmlformats.org/officeDocument/2006/relationships/image"></Relationship><Relationship Id="rId473" Target="../media/image1.jpeg" Type="http://schemas.openxmlformats.org/officeDocument/2006/relationships/image"></Relationship><Relationship Id="rId474" Target="../media/image1.jpeg" Type="http://schemas.openxmlformats.org/officeDocument/2006/relationships/image"></Relationship><Relationship Id="rId475" Target="../media/image1.jpeg" Type="http://schemas.openxmlformats.org/officeDocument/2006/relationships/image"></Relationship><Relationship Id="rId476" Target="../media/image4.jpeg" Type="http://schemas.openxmlformats.org/officeDocument/2006/relationships/image"></Relationship><Relationship Id="rId477" Target="../media/image1.jpeg" Type="http://schemas.openxmlformats.org/officeDocument/2006/relationships/image"></Relationship><Relationship Id="rId478" Target="../media/image1.jpeg" Type="http://schemas.openxmlformats.org/officeDocument/2006/relationships/image"></Relationship><Relationship Id="rId479" Target="../media/image4.jpeg" Type="http://schemas.openxmlformats.org/officeDocument/2006/relationships/image"></Relationship><Relationship Id="rId480" Target="../media/image7.jpeg" Type="http://schemas.openxmlformats.org/officeDocument/2006/relationships/image"></Relationship><Relationship Id="rId481" Target="../media/image1.jpeg" Type="http://schemas.openxmlformats.org/officeDocument/2006/relationships/image"></Relationship><Relationship Id="rId482" Target="../media/image1.jpeg" Type="http://schemas.openxmlformats.org/officeDocument/2006/relationships/image"></Relationship><Relationship Id="rId483" Target="../media/image1.jpeg" Type="http://schemas.openxmlformats.org/officeDocument/2006/relationships/image"></Relationship><Relationship Id="rId484" Target="../media/image1.jpeg" Type="http://schemas.openxmlformats.org/officeDocument/2006/relationships/image"></Relationship><Relationship Id="rId485" Target="../media/image5.jpeg" Type="http://schemas.openxmlformats.org/officeDocument/2006/relationships/image"></Relationship><Relationship Id="rId486" Target="../media/image5.jpeg" Type="http://schemas.openxmlformats.org/officeDocument/2006/relationships/image"></Relationship><Relationship Id="rId487" Target="../media/image4.jpeg" Type="http://schemas.openxmlformats.org/officeDocument/2006/relationships/image"></Relationship><Relationship Id="rId488" Target="../media/image4.jpeg" Type="http://schemas.openxmlformats.org/officeDocument/2006/relationships/image"></Relationship><Relationship Id="rId489" Target="../media/image5.jpeg" Type="http://schemas.openxmlformats.org/officeDocument/2006/relationships/image"></Relationship><Relationship Id="rId490" Target="../media/image5.jpeg" Type="http://schemas.openxmlformats.org/officeDocument/2006/relationships/image"></Relationship><Relationship Id="rId491" Target="../media/image5.jpeg" Type="http://schemas.openxmlformats.org/officeDocument/2006/relationships/image"></Relationship><Relationship Id="rId492" Target="../media/image4.jpeg" Type="http://schemas.openxmlformats.org/officeDocument/2006/relationships/image"></Relationship><Relationship Id="rId493" Target="../media/image5.jpeg" Type="http://schemas.openxmlformats.org/officeDocument/2006/relationships/image"></Relationship><Relationship Id="rId494" Target="../media/image6.jpeg" Type="http://schemas.openxmlformats.org/officeDocument/2006/relationships/image"></Relationship><Relationship Id="rId495" Target="../media/image5.jpeg" Type="http://schemas.openxmlformats.org/officeDocument/2006/relationships/image"></Relationship><Relationship Id="rId496" Target="../media/image6.jpeg" Type="http://schemas.openxmlformats.org/officeDocument/2006/relationships/image"></Relationship><Relationship Id="rId497" Target="../media/image1.jpeg" Type="http://schemas.openxmlformats.org/officeDocument/2006/relationships/image"></Relationship><Relationship Id="rId498" Target="../media/image1.jpeg" Type="http://schemas.openxmlformats.org/officeDocument/2006/relationships/image"></Relationship><Relationship Id="rId499" Target="../media/image1.jpeg" Type="http://schemas.openxmlformats.org/officeDocument/2006/relationships/image"></Relationship><Relationship Id="rId500" Target="../media/image6.jpeg" Type="http://schemas.openxmlformats.org/officeDocument/2006/relationships/image"></Relationship><Relationship Id="rId501" Target="../media/image4.jpeg" Type="http://schemas.openxmlformats.org/officeDocument/2006/relationships/image"></Relationship><Relationship Id="rId502" Target="../media/image4.jpeg" Type="http://schemas.openxmlformats.org/officeDocument/2006/relationships/image"></Relationship><Relationship Id="rId503" Target="../media/image4.jpeg" Type="http://schemas.openxmlformats.org/officeDocument/2006/relationships/image"></Relationship><Relationship Id="rId504" Target="../media/image4.jpeg" Type="http://schemas.openxmlformats.org/officeDocument/2006/relationships/image"></Relationship><Relationship Id="rId505" Target="../media/image4.jpeg" Type="http://schemas.openxmlformats.org/officeDocument/2006/relationships/image"></Relationship><Relationship Id="rId506" Target="../media/image4.jpeg" Type="http://schemas.openxmlformats.org/officeDocument/2006/relationships/image"></Relationship><Relationship Id="rId507" Target="../media/image6.jpeg" Type="http://schemas.openxmlformats.org/officeDocument/2006/relationships/image"></Relationship><Relationship Id="rId508" Target="../media/image4.jpeg" Type="http://schemas.openxmlformats.org/officeDocument/2006/relationships/image"></Relationship><Relationship Id="rId509" Target="../media/image6.jpeg" Type="http://schemas.openxmlformats.org/officeDocument/2006/relationships/image"></Relationship><Relationship Id="rId510" Target="../media/image5.jpeg" Type="http://schemas.openxmlformats.org/officeDocument/2006/relationships/image"></Relationship><Relationship Id="rId511" Target="../media/image4.jpeg" Type="http://schemas.openxmlformats.org/officeDocument/2006/relationships/image"></Relationship><Relationship Id="rId512" Target="../media/image6.jpeg" Type="http://schemas.openxmlformats.org/officeDocument/2006/relationships/image"></Relationship><Relationship Id="rId513" Target="../media/image5.jpeg" Type="http://schemas.openxmlformats.org/officeDocument/2006/relationships/image"></Relationship><Relationship Id="rId514" Target="../media/image4.jpeg" Type="http://schemas.openxmlformats.org/officeDocument/2006/relationships/image"></Relationship><Relationship Id="rId515" Target="../media/image6.jpeg" Type="http://schemas.openxmlformats.org/officeDocument/2006/relationships/image"></Relationship><Relationship Id="rId516" Target="../media/image7.jpeg" Type="http://schemas.openxmlformats.org/officeDocument/2006/relationships/image"></Relationship><Relationship Id="rId517" Target="../media/image6.jpeg" Type="http://schemas.openxmlformats.org/officeDocument/2006/relationships/image"></Relationship><Relationship Id="rId518" Target="../media/image7.jpeg" Type="http://schemas.openxmlformats.org/officeDocument/2006/relationships/image"></Relationship><Relationship Id="rId519" Target="../media/image6.jpeg" Type="http://schemas.openxmlformats.org/officeDocument/2006/relationships/image"></Relationship><Relationship Id="rId520" Target="../media/image1.jpeg" Type="http://schemas.openxmlformats.org/officeDocument/2006/relationships/image"></Relationship><Relationship Id="rId521" Target="../media/image1.jpeg" Type="http://schemas.openxmlformats.org/officeDocument/2006/relationships/image"></Relationship><Relationship Id="rId522" Target="../media/image1.jpeg" Type="http://schemas.openxmlformats.org/officeDocument/2006/relationships/image"></Relationship><Relationship Id="rId523" Target="../media/image6.jpeg" Type="http://schemas.openxmlformats.org/officeDocument/2006/relationships/image"></Relationship><Relationship Id="rId524" Target="../media/image4.jpeg" Type="http://schemas.openxmlformats.org/officeDocument/2006/relationships/image"></Relationship><Relationship Id="rId525" Target="../media/image4.jpeg" Type="http://schemas.openxmlformats.org/officeDocument/2006/relationships/image"></Relationship><Relationship Id="rId526" Target="../media/image7.jpeg" Type="http://schemas.openxmlformats.org/officeDocument/2006/relationships/image"></Relationship><Relationship Id="rId527" Target="../media/image1.jpeg" Type="http://schemas.openxmlformats.org/officeDocument/2006/relationships/image"></Relationship><Relationship Id="rId528" Target="../media/image4.jpeg" Type="http://schemas.openxmlformats.org/officeDocument/2006/relationships/image"></Relationship><Relationship Id="rId529" Target="../media/image4.jpeg" Type="http://schemas.openxmlformats.org/officeDocument/2006/relationships/image"></Relationship><Relationship Id="rId530" Target="../media/image4.jpeg" Type="http://schemas.openxmlformats.org/officeDocument/2006/relationships/image"></Relationship><Relationship Id="rId531" Target="../media/image4.jpeg" Type="http://schemas.openxmlformats.org/officeDocument/2006/relationships/image"></Relationship><Relationship Id="rId532" Target="../media/image6.jpeg" Type="http://schemas.openxmlformats.org/officeDocument/2006/relationships/image"></Relationship><Relationship Id="rId533" Target="../media/image4.jpeg" Type="http://schemas.openxmlformats.org/officeDocument/2006/relationships/image"></Relationship><Relationship Id="rId534" Target="../media/image6.jpeg" Type="http://schemas.openxmlformats.org/officeDocument/2006/relationships/image"></Relationship><Relationship Id="rId535" Target="../media/image1.jpeg" Type="http://schemas.openxmlformats.org/officeDocument/2006/relationships/image"></Relationship><Relationship Id="rId536" Target="../media/image1.jpeg" Type="http://schemas.openxmlformats.org/officeDocument/2006/relationships/image"></Relationship><Relationship Id="rId537" Target="../media/image1.jpeg" Type="http://schemas.openxmlformats.org/officeDocument/2006/relationships/image"></Relationship><Relationship Id="rId538" Target="../media/image6.jpeg" Type="http://schemas.openxmlformats.org/officeDocument/2006/relationships/image"></Relationship><Relationship Id="rId539" Target="../media/image4.jpeg" Type="http://schemas.openxmlformats.org/officeDocument/2006/relationships/image"></Relationship><Relationship Id="rId540" Target="../media/image4.jpeg" Type="http://schemas.openxmlformats.org/officeDocument/2006/relationships/image"></Relationship><Relationship Id="rId541" Target="../media/image4.jpeg" Type="http://schemas.openxmlformats.org/officeDocument/2006/relationships/image"></Relationship><Relationship Id="rId542" Target="../media/image4.jpeg" Type="http://schemas.openxmlformats.org/officeDocument/2006/relationships/image"></Relationship><Relationship Id="rId543" Target="../media/image4.jpeg" Type="http://schemas.openxmlformats.org/officeDocument/2006/relationships/image"></Relationship><Relationship Id="rId544" Target="../media/image6.jpeg" Type="http://schemas.openxmlformats.org/officeDocument/2006/relationships/image"></Relationship><Relationship Id="rId545" Target="../media/image4.jpeg" Type="http://schemas.openxmlformats.org/officeDocument/2006/relationships/image"></Relationship><Relationship Id="rId546" Target="../media/image6.jpeg" Type="http://schemas.openxmlformats.org/officeDocument/2006/relationships/image"></Relationship><Relationship Id="rId547" Target="../media/image5.jpeg" Type="http://schemas.openxmlformats.org/officeDocument/2006/relationships/image"></Relationship><Relationship Id="rId548" Target="../media/image4.jpeg" Type="http://schemas.openxmlformats.org/officeDocument/2006/relationships/image"></Relationship><Relationship Id="rId549" Target="../media/image6.jpeg" Type="http://schemas.openxmlformats.org/officeDocument/2006/relationships/image"></Relationship><Relationship Id="rId550" Target="../media/image5.jpeg" Type="http://schemas.openxmlformats.org/officeDocument/2006/relationships/image"></Relationship><Relationship Id="rId551" Target="../media/image4.jpeg" Type="http://schemas.openxmlformats.org/officeDocument/2006/relationships/image"></Relationship><Relationship Id="rId552" Target="../media/image6.jpeg" Type="http://schemas.openxmlformats.org/officeDocument/2006/relationships/image"></Relationship><Relationship Id="rId553" Target="../media/image7.jpeg" Type="http://schemas.openxmlformats.org/officeDocument/2006/relationships/image"></Relationship><Relationship Id="rId554" Target="../media/image6.jpeg" Type="http://schemas.openxmlformats.org/officeDocument/2006/relationships/image"></Relationship><Relationship Id="rId555" Target="../media/image7.jpeg" Type="http://schemas.openxmlformats.org/officeDocument/2006/relationships/image"></Relationship><Relationship Id="rId556" Target="../media/image6.jpeg" Type="http://schemas.openxmlformats.org/officeDocument/2006/relationships/image"></Relationship><Relationship Id="rId557" Target="../media/image1.jpeg" Type="http://schemas.openxmlformats.org/officeDocument/2006/relationships/image"></Relationship><Relationship Id="rId558" Target="../media/image1.jpeg" Type="http://schemas.openxmlformats.org/officeDocument/2006/relationships/image"></Relationship><Relationship Id="rId559" Target="../media/image1.jpeg" Type="http://schemas.openxmlformats.org/officeDocument/2006/relationships/image"></Relationship><Relationship Id="rId560" Target="../media/image6.jpeg" Type="http://schemas.openxmlformats.org/officeDocument/2006/relationships/image"></Relationship><Relationship Id="rId561" Target="../media/image4.jpeg" Type="http://schemas.openxmlformats.org/officeDocument/2006/relationships/image"></Relationship><Relationship Id="rId562" Target="../media/image4.jpeg" Type="http://schemas.openxmlformats.org/officeDocument/2006/relationships/image"></Relationship><Relationship Id="rId563" Target="../media/image7.jpeg" Type="http://schemas.openxmlformats.org/officeDocument/2006/relationships/image"></Relationship><Relationship Id="rId564" Target="../media/image4.jpeg" Type="http://schemas.openxmlformats.org/officeDocument/2006/relationships/image"></Relationship><Relationship Id="rId565" Target="../media/image4.jpeg" Type="http://schemas.openxmlformats.org/officeDocument/2006/relationships/image"></Relationship><Relationship Id="rId566" Target="../media/image4.jpeg" Type="http://schemas.openxmlformats.org/officeDocument/2006/relationships/image"></Relationship><Relationship Id="rId567" Target="../media/image4.jpeg" Type="http://schemas.openxmlformats.org/officeDocument/2006/relationships/image"></Relationship><Relationship Id="rId568" Target="../media/image6.jpeg" Type="http://schemas.openxmlformats.org/officeDocument/2006/relationships/image"></Relationship><Relationship Id="rId569" Target="../media/image4.jpeg" Type="http://schemas.openxmlformats.org/officeDocument/2006/relationships/image"></Relationship><Relationship Id="rId570" Target="../media/image6.jpeg" Type="http://schemas.openxmlformats.org/officeDocument/2006/relationships/image"></Relationship><Relationship Id="rId571" Target="../media/image6.jpeg" Type="http://schemas.openxmlformats.org/officeDocument/2006/relationships/image"></Relationship><Relationship Id="rId572" Target="../media/image6.jpeg" Type="http://schemas.openxmlformats.org/officeDocument/2006/relationships/image"></Relationship><Relationship Id="rId573" Target="../media/image6.jpeg" Type="http://schemas.openxmlformats.org/officeDocument/2006/relationships/image"></Relationship><Relationship Id="rId574" Target="../media/image6.jpeg" Type="http://schemas.openxmlformats.org/officeDocument/2006/relationships/image"></Relationship><Relationship Id="rId575" Target="../media/image6.jpeg" Type="http://schemas.openxmlformats.org/officeDocument/2006/relationships/image"></Relationship><Relationship Id="rId576" Target="../media/image6.jpeg" Type="http://schemas.openxmlformats.org/officeDocument/2006/relationships/image"></Relationship><Relationship Id="rId577" Target="../media/image1.jpeg" Type="http://schemas.openxmlformats.org/officeDocument/2006/relationships/image"></Relationship><Relationship Id="rId578" Target="../media/image1.jpeg" Type="http://schemas.openxmlformats.org/officeDocument/2006/relationships/image"></Relationship><Relationship Id="rId579" Target="../media/image1.jpeg" Type="http://schemas.openxmlformats.org/officeDocument/2006/relationships/image"></Relationship><Relationship Id="rId580" Target="../media/image2.jpeg" Type="http://schemas.openxmlformats.org/officeDocument/2006/relationships/image"></Relationship><Relationship Id="rId581" Target="../media/image3.jpeg" Type="http://schemas.openxmlformats.org/officeDocument/2006/relationships/image"></Relationship><Relationship Id="rId582" Target="../media/image4.jpeg" Type="http://schemas.openxmlformats.org/officeDocument/2006/relationships/image"></Relationship><Relationship Id="rId583" Target="../media/image1.jpeg" Type="http://schemas.openxmlformats.org/officeDocument/2006/relationships/image"></Relationship><Relationship Id="rId584" Target="../media/image1.jpeg" Type="http://schemas.openxmlformats.org/officeDocument/2006/relationships/image"></Relationship><Relationship Id="rId585" Target="../media/image2.jpeg" Type="http://schemas.openxmlformats.org/officeDocument/2006/relationships/image"></Relationship><Relationship Id="rId586" Target="../media/image3.jpeg" Type="http://schemas.openxmlformats.org/officeDocument/2006/relationships/image"></Relationship><Relationship Id="rId587" Target="../media/image2.jpeg" Type="http://schemas.openxmlformats.org/officeDocument/2006/relationships/image"></Relationship><Relationship Id="rId588" Target="../media/image3.jpeg" Type="http://schemas.openxmlformats.org/officeDocument/2006/relationships/image"></Relationship><Relationship Id="rId589" Target="../media/image4.jpeg" Type="http://schemas.openxmlformats.org/officeDocument/2006/relationships/image"></Relationship><Relationship Id="rId590" Target="../media/image1.jpeg" Type="http://schemas.openxmlformats.org/officeDocument/2006/relationships/image"></Relationship><Relationship Id="rId591" Target="../media/image1.jpeg" Type="http://schemas.openxmlformats.org/officeDocument/2006/relationships/image"></Relationship><Relationship Id="rId592" Target="../media/image1.jpeg" Type="http://schemas.openxmlformats.org/officeDocument/2006/relationships/image"></Relationship><Relationship Id="rId593" Target="../media/image1.jpeg" Type="http://schemas.openxmlformats.org/officeDocument/2006/relationships/image"></Relationship><Relationship Id="rId594" Target="../media/image1.jpeg" Type="http://schemas.openxmlformats.org/officeDocument/2006/relationships/image"></Relationship><Relationship Id="rId595" Target="../media/image1.jpeg" Type="http://schemas.openxmlformats.org/officeDocument/2006/relationships/image"></Relationship><Relationship Id="rId596" Target="../media/image5.jpeg" Type="http://schemas.openxmlformats.org/officeDocument/2006/relationships/image"></Relationship><Relationship Id="rId597" Target="../media/image5.jpeg" Type="http://schemas.openxmlformats.org/officeDocument/2006/relationships/image"></Relationship><Relationship Id="rId598" Target="../media/image4.jpeg" Type="http://schemas.openxmlformats.org/officeDocument/2006/relationships/image"></Relationship><Relationship Id="rId599" Target="../media/image5.jpeg" Type="http://schemas.openxmlformats.org/officeDocument/2006/relationships/image"></Relationship><Relationship Id="rId600" Target="../media/image5.jpeg" Type="http://schemas.openxmlformats.org/officeDocument/2006/relationships/image"></Relationship><Relationship Id="rId601" Target="../media/image5.jpeg" Type="http://schemas.openxmlformats.org/officeDocument/2006/relationships/image"></Relationship><Relationship Id="rId602" Target="../media/image2.jpeg" Type="http://schemas.openxmlformats.org/officeDocument/2006/relationships/image"></Relationship><Relationship Id="rId603" Target="../media/image3.jpeg" Type="http://schemas.openxmlformats.org/officeDocument/2006/relationships/image"></Relationship><Relationship Id="rId604" Target="../media/image2.jpeg" Type="http://schemas.openxmlformats.org/officeDocument/2006/relationships/image"></Relationship><Relationship Id="rId605" Target="../media/image3.jpeg" Type="http://schemas.openxmlformats.org/officeDocument/2006/relationships/image"></Relationship><Relationship Id="rId606" Target="../media/image5.jpeg" Type="http://schemas.openxmlformats.org/officeDocument/2006/relationships/image"></Relationship><Relationship Id="rId607" Target="../media/image6.jpeg" Type="http://schemas.openxmlformats.org/officeDocument/2006/relationships/image"></Relationship><Relationship Id="rId608" Target="../media/image5.jpeg" Type="http://schemas.openxmlformats.org/officeDocument/2006/relationships/image"></Relationship><Relationship Id="rId609" Target="../media/image6.jpeg" Type="http://schemas.openxmlformats.org/officeDocument/2006/relationships/image"></Relationship><Relationship Id="rId610" Target="../media/image2.jpeg" Type="http://schemas.openxmlformats.org/officeDocument/2006/relationships/image"></Relationship><Relationship Id="rId611" Target="../media/image3.jpeg" Type="http://schemas.openxmlformats.org/officeDocument/2006/relationships/image"></Relationship><Relationship Id="rId612" Target="../media/image2.jpeg" Type="http://schemas.openxmlformats.org/officeDocument/2006/relationships/image"></Relationship><Relationship Id="rId613" Target="../media/image3.jpeg" Type="http://schemas.openxmlformats.org/officeDocument/2006/relationships/image"></Relationship><Relationship Id="rId614" Target="../media/image5.jpeg" Type="http://schemas.openxmlformats.org/officeDocument/2006/relationships/image"></Relationship><Relationship Id="rId615" Target="../media/image6.jpeg" Type="http://schemas.openxmlformats.org/officeDocument/2006/relationships/image"></Relationship><Relationship Id="rId616" Target="../media/image5.jpeg" Type="http://schemas.openxmlformats.org/officeDocument/2006/relationships/image"></Relationship><Relationship Id="rId617" Target="../media/image6.jpeg" Type="http://schemas.openxmlformats.org/officeDocument/2006/relationships/image"></Relationship><Relationship Id="rId618" Target="../media/image2.jpeg" Type="http://schemas.openxmlformats.org/officeDocument/2006/relationships/image"></Relationship><Relationship Id="rId619" Target="../media/image7.jpeg" Type="http://schemas.openxmlformats.org/officeDocument/2006/relationships/image"></Relationship><Relationship Id="rId620" Target="../media/image6.jpeg" Type="http://schemas.openxmlformats.org/officeDocument/2006/relationships/image"></Relationship><Relationship Id="rId621" Target="../media/image2.jpeg" Type="http://schemas.openxmlformats.org/officeDocument/2006/relationships/image"></Relationship><Relationship Id="rId622" Target="../media/image7.jpeg" Type="http://schemas.openxmlformats.org/officeDocument/2006/relationships/image"></Relationship><Relationship Id="rId623" Target="../media/image6.jpeg" Type="http://schemas.openxmlformats.org/officeDocument/2006/relationships/image"></Relationship><Relationship Id="rId624" Target="../media/image1.jpeg" Type="http://schemas.openxmlformats.org/officeDocument/2006/relationships/image"></Relationship><Relationship Id="rId625" Target="../media/image1.jpeg" Type="http://schemas.openxmlformats.org/officeDocument/2006/relationships/image"></Relationship><Relationship Id="rId626" Target="../media/image1.jpeg" Type="http://schemas.openxmlformats.org/officeDocument/2006/relationships/image"></Relationship><Relationship Id="rId627" Target="../media/image2.jpeg" Type="http://schemas.openxmlformats.org/officeDocument/2006/relationships/image"></Relationship><Relationship Id="rId628" Target="../media/image3.jpeg" Type="http://schemas.openxmlformats.org/officeDocument/2006/relationships/image"></Relationship><Relationship Id="rId629" Target="../media/image2.jpeg" Type="http://schemas.openxmlformats.org/officeDocument/2006/relationships/image"></Relationship><Relationship Id="rId630" Target="../media/image3.jpeg" Type="http://schemas.openxmlformats.org/officeDocument/2006/relationships/image"></Relationship><Relationship Id="rId631" Target="../media/image4.jpeg" Type="http://schemas.openxmlformats.org/officeDocument/2006/relationships/image"></Relationship><Relationship Id="rId632" Target="../media/image1.jpeg" Type="http://schemas.openxmlformats.org/officeDocument/2006/relationships/image"></Relationship><Relationship Id="rId633" Target="../media/image1.jpeg" Type="http://schemas.openxmlformats.org/officeDocument/2006/relationships/image"></Relationship><Relationship Id="rId634" Target="../media/image2.jpeg" Type="http://schemas.openxmlformats.org/officeDocument/2006/relationships/image"></Relationship><Relationship Id="rId635" Target="../media/image2.jpeg" Type="http://schemas.openxmlformats.org/officeDocument/2006/relationships/image"></Relationship><Relationship Id="rId636" Target="../media/image3.jpeg" Type="http://schemas.openxmlformats.org/officeDocument/2006/relationships/image"></Relationship><Relationship Id="rId637" Target="../media/image2.jpeg" Type="http://schemas.openxmlformats.org/officeDocument/2006/relationships/image"></Relationship><Relationship Id="rId638" Target="../media/image3.jpeg" Type="http://schemas.openxmlformats.org/officeDocument/2006/relationships/image"></Relationship><Relationship Id="rId639" Target="../media/image4.jpeg" Type="http://schemas.openxmlformats.org/officeDocument/2006/relationships/image"></Relationship><Relationship Id="rId640" Target="../media/image7.jpeg" Type="http://schemas.openxmlformats.org/officeDocument/2006/relationships/image"></Relationship><Relationship Id="rId641" Target="../media/image1.jpeg" Type="http://schemas.openxmlformats.org/officeDocument/2006/relationships/image"></Relationship><Relationship Id="rId642" Target="../media/image1.jpeg" Type="http://schemas.openxmlformats.org/officeDocument/2006/relationships/image"></Relationship><Relationship Id="rId643" Target="../media/image1.jpeg" Type="http://schemas.openxmlformats.org/officeDocument/2006/relationships/image"></Relationship><Relationship Id="rId644" Target="../media/image1.jpeg" Type="http://schemas.openxmlformats.org/officeDocument/2006/relationships/image"></Relationship><Relationship Id="rId645" Target="../media/image5.jpeg" Type="http://schemas.openxmlformats.org/officeDocument/2006/relationships/image"></Relationship><Relationship Id="rId646" Target="../media/image5.jpeg" Type="http://schemas.openxmlformats.org/officeDocument/2006/relationships/image"></Relationship><Relationship Id="rId647" Target="../media/image4.jpeg" Type="http://schemas.openxmlformats.org/officeDocument/2006/relationships/image"></Relationship><Relationship Id="rId648" Target="../media/image4.jpeg" Type="http://schemas.openxmlformats.org/officeDocument/2006/relationships/image"></Relationship><Relationship Id="rId649" Target="../media/image5.jpeg" Type="http://schemas.openxmlformats.org/officeDocument/2006/relationships/image"></Relationship><Relationship Id="rId650" Target="../media/image5.jpeg" Type="http://schemas.openxmlformats.org/officeDocument/2006/relationships/image"></Relationship><Relationship Id="rId651" Target="../media/image5.jpeg" Type="http://schemas.openxmlformats.org/officeDocument/2006/relationships/image"></Relationship><Relationship Id="rId652" Target="../media/image4.jpeg" Type="http://schemas.openxmlformats.org/officeDocument/2006/relationships/image"></Relationship><Relationship Id="rId653" Target="../media/image2.jpeg" Type="http://schemas.openxmlformats.org/officeDocument/2006/relationships/image"></Relationship><Relationship Id="rId654" Target="../media/image3.jpeg" Type="http://schemas.openxmlformats.org/officeDocument/2006/relationships/image"></Relationship><Relationship Id="rId655" Target="../media/image2.jpeg" Type="http://schemas.openxmlformats.org/officeDocument/2006/relationships/image"></Relationship><Relationship Id="rId656" Target="../media/image3.jpeg" Type="http://schemas.openxmlformats.org/officeDocument/2006/relationships/image"></Relationship><Relationship Id="rId657" Target="../media/image5.jpeg" Type="http://schemas.openxmlformats.org/officeDocument/2006/relationships/image"></Relationship><Relationship Id="rId658" Target="../media/image6.jpeg" Type="http://schemas.openxmlformats.org/officeDocument/2006/relationships/image"></Relationship><Relationship Id="rId659" Target="../media/image5.jpeg" Type="http://schemas.openxmlformats.org/officeDocument/2006/relationships/image"></Relationship><Relationship Id="rId660" Target="../media/image6.jpeg" Type="http://schemas.openxmlformats.org/officeDocument/2006/relationships/image"></Relationship><Relationship Id="rId661" Target="../media/image1.jpeg" Type="http://schemas.openxmlformats.org/officeDocument/2006/relationships/image"></Relationship><Relationship Id="rId662" Target="../media/image1.jpeg" Type="http://schemas.openxmlformats.org/officeDocument/2006/relationships/image"></Relationship><Relationship Id="rId663" Target="../media/image1.jpeg" Type="http://schemas.openxmlformats.org/officeDocument/2006/relationships/image"></Relationship><Relationship Id="rId664" Target="../media/image6.jpeg" Type="http://schemas.openxmlformats.org/officeDocument/2006/relationships/image"></Relationship><Relationship Id="rId665" Target="../media/image2.jpeg" Type="http://schemas.openxmlformats.org/officeDocument/2006/relationships/image"></Relationship><Relationship Id="rId666" Target="../media/image3.jpeg" Type="http://schemas.openxmlformats.org/officeDocument/2006/relationships/image"></Relationship><Relationship Id="rId667" Target="../media/image4.jpeg" Type="http://schemas.openxmlformats.org/officeDocument/2006/relationships/image"></Relationship><Relationship Id="rId668" Target="../media/image2.jpeg" Type="http://schemas.openxmlformats.org/officeDocument/2006/relationships/image"></Relationship><Relationship Id="rId669" Target="../media/image3.jpeg" Type="http://schemas.openxmlformats.org/officeDocument/2006/relationships/image"></Relationship><Relationship Id="rId670" Target="../media/image2.jpeg" Type="http://schemas.openxmlformats.org/officeDocument/2006/relationships/image"></Relationship><Relationship Id="rId671" Target="../media/image3.jpeg" Type="http://schemas.openxmlformats.org/officeDocument/2006/relationships/image"></Relationship><Relationship Id="rId672" Target="../media/image4.jpeg" Type="http://schemas.openxmlformats.org/officeDocument/2006/relationships/image"></Relationship><Relationship Id="rId673" Target="../media/image4.jpeg" Type="http://schemas.openxmlformats.org/officeDocument/2006/relationships/image"></Relationship><Relationship Id="rId674" Target="../media/image4.jpeg" Type="http://schemas.openxmlformats.org/officeDocument/2006/relationships/image"></Relationship><Relationship Id="rId675" Target="../media/image4.jpeg" Type="http://schemas.openxmlformats.org/officeDocument/2006/relationships/image"></Relationship><Relationship Id="rId676" Target="../media/image2.jpeg" Type="http://schemas.openxmlformats.org/officeDocument/2006/relationships/image"></Relationship><Relationship Id="rId677" Target="../media/image3.jpeg" Type="http://schemas.openxmlformats.org/officeDocument/2006/relationships/image"></Relationship><Relationship Id="rId678" Target="../media/image2.jpeg" Type="http://schemas.openxmlformats.org/officeDocument/2006/relationships/image"></Relationship><Relationship Id="rId679" Target="../media/image3.jpeg" Type="http://schemas.openxmlformats.org/officeDocument/2006/relationships/image"></Relationship><Relationship Id="rId680" Target="../media/image2.jpeg" Type="http://schemas.openxmlformats.org/officeDocument/2006/relationships/image"></Relationship><Relationship Id="rId681" Target="../media/image3.jpeg" Type="http://schemas.openxmlformats.org/officeDocument/2006/relationships/image"></Relationship><Relationship Id="rId682" Target="../media/image4.jpeg" Type="http://schemas.openxmlformats.org/officeDocument/2006/relationships/image"></Relationship><Relationship Id="rId683" Target="../media/image6.jpeg" Type="http://schemas.openxmlformats.org/officeDocument/2006/relationships/image"></Relationship><Relationship Id="rId684" Target="../media/image2.jpeg" Type="http://schemas.openxmlformats.org/officeDocument/2006/relationships/image"></Relationship><Relationship Id="rId685" Target="../media/image3.jpeg" Type="http://schemas.openxmlformats.org/officeDocument/2006/relationships/image"></Relationship><Relationship Id="rId686" Target="../media/image4.jpeg" Type="http://schemas.openxmlformats.org/officeDocument/2006/relationships/image"></Relationship><Relationship Id="rId687" Target="../media/image6.jpeg" Type="http://schemas.openxmlformats.org/officeDocument/2006/relationships/image"></Relationship><Relationship Id="rId688" Target="../media/image2.jpeg" Type="http://schemas.openxmlformats.org/officeDocument/2006/relationships/image"></Relationship><Relationship Id="rId689" Target="../media/image3.jpeg" Type="http://schemas.openxmlformats.org/officeDocument/2006/relationships/image"></Relationship><Relationship Id="rId690" Target="../media/image2.jpeg" Type="http://schemas.openxmlformats.org/officeDocument/2006/relationships/image"></Relationship><Relationship Id="rId691" Target="../media/image3.jpeg" Type="http://schemas.openxmlformats.org/officeDocument/2006/relationships/image"></Relationship><Relationship Id="rId692" Target="../media/image2.jpeg" Type="http://schemas.openxmlformats.org/officeDocument/2006/relationships/image"></Relationship><Relationship Id="rId693" Target="../media/image3.jpeg" Type="http://schemas.openxmlformats.org/officeDocument/2006/relationships/image"></Relationship><Relationship Id="rId694" Target="../media/image5.jpeg" Type="http://schemas.openxmlformats.org/officeDocument/2006/relationships/image"></Relationship><Relationship Id="rId695" Target="../media/image4.jpeg" Type="http://schemas.openxmlformats.org/officeDocument/2006/relationships/image"></Relationship><Relationship Id="rId696" Target="../media/image6.jpeg" Type="http://schemas.openxmlformats.org/officeDocument/2006/relationships/image"></Relationship><Relationship Id="rId697" Target="../media/image2.jpeg" Type="http://schemas.openxmlformats.org/officeDocument/2006/relationships/image"></Relationship><Relationship Id="rId698" Target="../media/image3.jpeg" Type="http://schemas.openxmlformats.org/officeDocument/2006/relationships/image"></Relationship><Relationship Id="rId699" Target="../media/image5.jpeg" Type="http://schemas.openxmlformats.org/officeDocument/2006/relationships/image"></Relationship><Relationship Id="rId700" Target="../media/image4.jpeg" Type="http://schemas.openxmlformats.org/officeDocument/2006/relationships/image"></Relationship><Relationship Id="rId701" Target="../media/image6.jpeg" Type="http://schemas.openxmlformats.org/officeDocument/2006/relationships/image"></Relationship><Relationship Id="rId702" Target="../media/image7.jpeg" Type="http://schemas.openxmlformats.org/officeDocument/2006/relationships/image"></Relationship><Relationship Id="rId703" Target="../media/image6.jpeg" Type="http://schemas.openxmlformats.org/officeDocument/2006/relationships/image"></Relationship><Relationship Id="rId704" Target="../media/image7.jpeg" Type="http://schemas.openxmlformats.org/officeDocument/2006/relationships/image"></Relationship><Relationship Id="rId705" Target="../media/image6.jpeg" Type="http://schemas.openxmlformats.org/officeDocument/2006/relationships/image"></Relationship><Relationship Id="rId706" Target="../media/image1.jpeg" Type="http://schemas.openxmlformats.org/officeDocument/2006/relationships/image"></Relationship><Relationship Id="rId707" Target="../media/image1.jpeg" Type="http://schemas.openxmlformats.org/officeDocument/2006/relationships/image"></Relationship><Relationship Id="rId708" Target="../media/image1.jpeg" Type="http://schemas.openxmlformats.org/officeDocument/2006/relationships/image"></Relationship><Relationship Id="rId709" Target="../media/image6.jpeg" Type="http://schemas.openxmlformats.org/officeDocument/2006/relationships/image"></Relationship><Relationship Id="rId710" Target="../media/image2.jpeg" Type="http://schemas.openxmlformats.org/officeDocument/2006/relationships/image"></Relationship><Relationship Id="rId711" Target="../media/image3.jpeg" Type="http://schemas.openxmlformats.org/officeDocument/2006/relationships/image"></Relationship><Relationship Id="rId712" Target="../media/image2.jpeg" Type="http://schemas.openxmlformats.org/officeDocument/2006/relationships/image"></Relationship><Relationship Id="rId713" Target="../media/image3.jpeg" Type="http://schemas.openxmlformats.org/officeDocument/2006/relationships/image"></Relationship><Relationship Id="rId714" Target="../media/image4.jpeg" Type="http://schemas.openxmlformats.org/officeDocument/2006/relationships/image"></Relationship><Relationship Id="rId715" Target="../media/image2.jpeg" Type="http://schemas.openxmlformats.org/officeDocument/2006/relationships/image"></Relationship><Relationship Id="rId716" Target="../media/image2.jpeg" Type="http://schemas.openxmlformats.org/officeDocument/2006/relationships/image"></Relationship><Relationship Id="rId717" Target="../media/image3.jpeg" Type="http://schemas.openxmlformats.org/officeDocument/2006/relationships/image"></Relationship><Relationship Id="rId718" Target="../media/image2.jpeg" Type="http://schemas.openxmlformats.org/officeDocument/2006/relationships/image"></Relationship><Relationship Id="rId719" Target="../media/image3.jpeg" Type="http://schemas.openxmlformats.org/officeDocument/2006/relationships/image"></Relationship><Relationship Id="rId720" Target="../media/image4.jpeg" Type="http://schemas.openxmlformats.org/officeDocument/2006/relationships/image"></Relationship><Relationship Id="rId721" Target="../media/image7.jpeg" Type="http://schemas.openxmlformats.org/officeDocument/2006/relationships/image"></Relationship><Relationship Id="rId722" Target="../media/image1.jpeg" Type="http://schemas.openxmlformats.org/officeDocument/2006/relationships/image"></Relationship><Relationship Id="rId723" Target="../media/image4.jpeg" Type="http://schemas.openxmlformats.org/officeDocument/2006/relationships/image"></Relationship><Relationship Id="rId724" Target="../media/image4.jpeg" Type="http://schemas.openxmlformats.org/officeDocument/2006/relationships/image"></Relationship><Relationship Id="rId725" Target="../media/image4.jpeg" Type="http://schemas.openxmlformats.org/officeDocument/2006/relationships/image"></Relationship><Relationship Id="rId726" Target="../media/image2.jpeg" Type="http://schemas.openxmlformats.org/officeDocument/2006/relationships/image"></Relationship><Relationship Id="rId727" Target="../media/image3.jpeg" Type="http://schemas.openxmlformats.org/officeDocument/2006/relationships/image"></Relationship><Relationship Id="rId728" Target="../media/image2.jpeg" Type="http://schemas.openxmlformats.org/officeDocument/2006/relationships/image"></Relationship><Relationship Id="rId729" Target="../media/image3.jpeg" Type="http://schemas.openxmlformats.org/officeDocument/2006/relationships/image"></Relationship><Relationship Id="rId730" Target="../media/image2.jpeg" Type="http://schemas.openxmlformats.org/officeDocument/2006/relationships/image"></Relationship><Relationship Id="rId731" Target="../media/image3.jpeg" Type="http://schemas.openxmlformats.org/officeDocument/2006/relationships/image"></Relationship><Relationship Id="rId732" Target="../media/image4.jpeg" Type="http://schemas.openxmlformats.org/officeDocument/2006/relationships/image"></Relationship><Relationship Id="rId733" Target="../media/image6.jpeg" Type="http://schemas.openxmlformats.org/officeDocument/2006/relationships/image"></Relationship><Relationship Id="rId734" Target="../media/image2.jpeg" Type="http://schemas.openxmlformats.org/officeDocument/2006/relationships/image"></Relationship><Relationship Id="rId735" Target="../media/image3.jpeg" Type="http://schemas.openxmlformats.org/officeDocument/2006/relationships/image"></Relationship><Relationship Id="rId736" Target="../media/image4.jpeg" Type="http://schemas.openxmlformats.org/officeDocument/2006/relationships/image"></Relationship><Relationship Id="rId737" Target="../media/image6.jpeg" Type="http://schemas.openxmlformats.org/officeDocument/2006/relationships/image"></Relationship><Relationship Id="rId738" Target="../media/image1.jpeg" Type="http://schemas.openxmlformats.org/officeDocument/2006/relationships/image"></Relationship><Relationship Id="rId739" Target="../media/image1.jpeg" Type="http://schemas.openxmlformats.org/officeDocument/2006/relationships/image"></Relationship><Relationship Id="rId740" Target="../media/image1.jpeg" Type="http://schemas.openxmlformats.org/officeDocument/2006/relationships/image"></Relationship><Relationship Id="rId741" Target="../media/image6.jpeg" Type="http://schemas.openxmlformats.org/officeDocument/2006/relationships/image"></Relationship><Relationship Id="rId742" Target="../media/image2.jpeg" Type="http://schemas.openxmlformats.org/officeDocument/2006/relationships/image"></Relationship><Relationship Id="rId743" Target="../media/image3.jpeg" Type="http://schemas.openxmlformats.org/officeDocument/2006/relationships/image"></Relationship><Relationship Id="rId744" Target="../media/image4.jpeg" Type="http://schemas.openxmlformats.org/officeDocument/2006/relationships/image"></Relationship><Relationship Id="rId745" Target="../media/image2.jpeg" Type="http://schemas.openxmlformats.org/officeDocument/2006/relationships/image"></Relationship><Relationship Id="rId746" Target="../media/image3.jpeg" Type="http://schemas.openxmlformats.org/officeDocument/2006/relationships/image"></Relationship><Relationship Id="rId747" Target="../media/image4.jpeg" Type="http://schemas.openxmlformats.org/officeDocument/2006/relationships/image"></Relationship><Relationship Id="rId748" Target="../media/image4.jpeg" Type="http://schemas.openxmlformats.org/officeDocument/2006/relationships/image"></Relationship><Relationship Id="rId749" Target="../media/image4.jpeg" Type="http://schemas.openxmlformats.org/officeDocument/2006/relationships/image"></Relationship><Relationship Id="rId750" Target="../media/image2.jpeg" Type="http://schemas.openxmlformats.org/officeDocument/2006/relationships/image"></Relationship><Relationship Id="rId751" Target="../media/image3.jpeg" Type="http://schemas.openxmlformats.org/officeDocument/2006/relationships/image"></Relationship><Relationship Id="rId752" Target="../media/image2.jpeg" Type="http://schemas.openxmlformats.org/officeDocument/2006/relationships/image"></Relationship><Relationship Id="rId753" Target="../media/image3.jpeg" Type="http://schemas.openxmlformats.org/officeDocument/2006/relationships/image"></Relationship><Relationship Id="rId754" Target="../media/image2.jpeg" Type="http://schemas.openxmlformats.org/officeDocument/2006/relationships/image"></Relationship><Relationship Id="rId755" Target="../media/image3.jpeg" Type="http://schemas.openxmlformats.org/officeDocument/2006/relationships/image"></Relationship><Relationship Id="rId756" Target="../media/image4.jpeg" Type="http://schemas.openxmlformats.org/officeDocument/2006/relationships/image"></Relationship><Relationship Id="rId757" Target="../media/image6.jpeg" Type="http://schemas.openxmlformats.org/officeDocument/2006/relationships/image"></Relationship><Relationship Id="rId758" Target="../media/image2.jpeg" Type="http://schemas.openxmlformats.org/officeDocument/2006/relationships/image"></Relationship><Relationship Id="rId759" Target="../media/image3.jpeg" Type="http://schemas.openxmlformats.org/officeDocument/2006/relationships/image"></Relationship><Relationship Id="rId760" Target="../media/image4.jpeg" Type="http://schemas.openxmlformats.org/officeDocument/2006/relationships/image"></Relationship><Relationship Id="rId761" Target="../media/image6.jpeg" Type="http://schemas.openxmlformats.org/officeDocument/2006/relationships/image"></Relationship><Relationship Id="rId762" Target="../media/image2.jpeg" Type="http://schemas.openxmlformats.org/officeDocument/2006/relationships/image"></Relationship><Relationship Id="rId763" Target="../media/image3.jpeg" Type="http://schemas.openxmlformats.org/officeDocument/2006/relationships/image"></Relationship><Relationship Id="rId764" Target="../media/image2.jpeg" Type="http://schemas.openxmlformats.org/officeDocument/2006/relationships/image"></Relationship><Relationship Id="rId765" Target="../media/image3.jpeg" Type="http://schemas.openxmlformats.org/officeDocument/2006/relationships/image"></Relationship><Relationship Id="rId766" Target="../media/image2.jpeg" Type="http://schemas.openxmlformats.org/officeDocument/2006/relationships/image"></Relationship><Relationship Id="rId767" Target="../media/image3.jpeg" Type="http://schemas.openxmlformats.org/officeDocument/2006/relationships/image"></Relationship><Relationship Id="rId768" Target="../media/image5.jpeg" Type="http://schemas.openxmlformats.org/officeDocument/2006/relationships/image"></Relationship><Relationship Id="rId769" Target="../media/image4.jpeg" Type="http://schemas.openxmlformats.org/officeDocument/2006/relationships/image"></Relationship><Relationship Id="rId770" Target="../media/image6.jpeg" Type="http://schemas.openxmlformats.org/officeDocument/2006/relationships/image"></Relationship><Relationship Id="rId771" Target="../media/image2.jpeg" Type="http://schemas.openxmlformats.org/officeDocument/2006/relationships/image"></Relationship><Relationship Id="rId772" Target="../media/image3.jpeg" Type="http://schemas.openxmlformats.org/officeDocument/2006/relationships/image"></Relationship><Relationship Id="rId773" Target="../media/image5.jpeg" Type="http://schemas.openxmlformats.org/officeDocument/2006/relationships/image"></Relationship><Relationship Id="rId774" Target="../media/image4.jpeg" Type="http://schemas.openxmlformats.org/officeDocument/2006/relationships/image"></Relationship><Relationship Id="rId775" Target="../media/image6.jpeg" Type="http://schemas.openxmlformats.org/officeDocument/2006/relationships/image"></Relationship><Relationship Id="rId776" Target="../media/image7.jpeg" Type="http://schemas.openxmlformats.org/officeDocument/2006/relationships/image"></Relationship><Relationship Id="rId777" Target="../media/image6.jpeg" Type="http://schemas.openxmlformats.org/officeDocument/2006/relationships/image"></Relationship><Relationship Id="rId778" Target="../media/image7.jpeg" Type="http://schemas.openxmlformats.org/officeDocument/2006/relationships/image"></Relationship><Relationship Id="rId779" Target="../media/image6.jpeg" Type="http://schemas.openxmlformats.org/officeDocument/2006/relationships/image"></Relationship><Relationship Id="rId780" Target="../media/image1.jpeg" Type="http://schemas.openxmlformats.org/officeDocument/2006/relationships/image"></Relationship><Relationship Id="rId781" Target="../media/image1.jpeg" Type="http://schemas.openxmlformats.org/officeDocument/2006/relationships/image"></Relationship><Relationship Id="rId782" Target="../media/image1.jpeg" Type="http://schemas.openxmlformats.org/officeDocument/2006/relationships/image"></Relationship><Relationship Id="rId783" Target="../media/image6.jpeg" Type="http://schemas.openxmlformats.org/officeDocument/2006/relationships/image"></Relationship><Relationship Id="rId784" Target="../media/image2.jpeg" Type="http://schemas.openxmlformats.org/officeDocument/2006/relationships/image"></Relationship><Relationship Id="rId785" Target="../media/image3.jpeg" Type="http://schemas.openxmlformats.org/officeDocument/2006/relationships/image"></Relationship><Relationship Id="rId786" Target="../media/image2.jpeg" Type="http://schemas.openxmlformats.org/officeDocument/2006/relationships/image"></Relationship><Relationship Id="rId787" Target="../media/image3.jpeg" Type="http://schemas.openxmlformats.org/officeDocument/2006/relationships/image"></Relationship><Relationship Id="rId788" Target="../media/image4.jpeg" Type="http://schemas.openxmlformats.org/officeDocument/2006/relationships/image"></Relationship><Relationship Id="rId789" Target="../media/image2.jpeg" Type="http://schemas.openxmlformats.org/officeDocument/2006/relationships/image"></Relationship><Relationship Id="rId790" Target="../media/image2.jpeg" Type="http://schemas.openxmlformats.org/officeDocument/2006/relationships/image"></Relationship><Relationship Id="rId791" Target="../media/image3.jpeg" Type="http://schemas.openxmlformats.org/officeDocument/2006/relationships/image"></Relationship><Relationship Id="rId792" Target="../media/image2.jpeg" Type="http://schemas.openxmlformats.org/officeDocument/2006/relationships/image"></Relationship><Relationship Id="rId793" Target="../media/image3.jpeg" Type="http://schemas.openxmlformats.org/officeDocument/2006/relationships/image"></Relationship><Relationship Id="rId794" Target="../media/image4.jpeg" Type="http://schemas.openxmlformats.org/officeDocument/2006/relationships/image"></Relationship><Relationship Id="rId795" Target="../media/image7.jpeg" Type="http://schemas.openxmlformats.org/officeDocument/2006/relationships/image"></Relationship><Relationship Id="rId796" Target="../media/image4.jpeg" Type="http://schemas.openxmlformats.org/officeDocument/2006/relationships/image"></Relationship><Relationship Id="rId797" Target="../media/image4.jpeg" Type="http://schemas.openxmlformats.org/officeDocument/2006/relationships/image"></Relationship><Relationship Id="rId798" Target="../media/image4.jpeg" Type="http://schemas.openxmlformats.org/officeDocument/2006/relationships/image"></Relationship><Relationship Id="rId799" Target="../media/image2.jpeg" Type="http://schemas.openxmlformats.org/officeDocument/2006/relationships/image"></Relationship><Relationship Id="rId800" Target="../media/image3.jpeg" Type="http://schemas.openxmlformats.org/officeDocument/2006/relationships/image"></Relationship><Relationship Id="rId801" Target="../media/image2.jpeg" Type="http://schemas.openxmlformats.org/officeDocument/2006/relationships/image"></Relationship><Relationship Id="rId802" Target="../media/image3.jpeg" Type="http://schemas.openxmlformats.org/officeDocument/2006/relationships/image"></Relationship><Relationship Id="rId803" Target="../media/image2.jpeg" Type="http://schemas.openxmlformats.org/officeDocument/2006/relationships/image"></Relationship><Relationship Id="rId804" Target="../media/image3.jpeg" Type="http://schemas.openxmlformats.org/officeDocument/2006/relationships/image"></Relationship><Relationship Id="rId805" Target="../media/image4.jpeg" Type="http://schemas.openxmlformats.org/officeDocument/2006/relationships/image"></Relationship><Relationship Id="rId806" Target="../media/image6.jpeg" Type="http://schemas.openxmlformats.org/officeDocument/2006/relationships/image"></Relationship><Relationship Id="rId807" Target="../media/image2.jpeg" Type="http://schemas.openxmlformats.org/officeDocument/2006/relationships/image"></Relationship><Relationship Id="rId808" Target="../media/image3.jpeg" Type="http://schemas.openxmlformats.org/officeDocument/2006/relationships/image"></Relationship><Relationship Id="rId809" Target="../media/image4.jpeg" Type="http://schemas.openxmlformats.org/officeDocument/2006/relationships/image"></Relationship><Relationship Id="rId810" Target="../media/image6.jpeg" Type="http://schemas.openxmlformats.org/officeDocument/2006/relationships/image"></Relationship><Relationship Id="rId811" Target="../media/image2.jpeg" Type="http://schemas.openxmlformats.org/officeDocument/2006/relationships/image"></Relationship><Relationship Id="rId812" Target="../media/image3.jpeg" Type="http://schemas.openxmlformats.org/officeDocument/2006/relationships/image"></Relationship><Relationship Id="rId813" Target="../media/image6.jpeg" Type="http://schemas.openxmlformats.org/officeDocument/2006/relationships/image"></Relationship><Relationship Id="rId814" Target="../media/image6.jpeg" Type="http://schemas.openxmlformats.org/officeDocument/2006/relationships/image"></Relationship><Relationship Id="rId815" Target="../media/image6.jpeg" Type="http://schemas.openxmlformats.org/officeDocument/2006/relationships/image"></Relationship><Relationship Id="rId816" Target="../media/image6.jpeg" Type="http://schemas.openxmlformats.org/officeDocument/2006/relationships/image"></Relationship><Relationship Id="rId817" Target="../media/image2.jpeg" Type="http://schemas.openxmlformats.org/officeDocument/2006/relationships/image"></Relationship><Relationship Id="rId818" Target="../media/image3.jpeg" Type="http://schemas.openxmlformats.org/officeDocument/2006/relationships/image"></Relationship><Relationship Id="rId819" Target="../media/image2.jpeg" Type="http://schemas.openxmlformats.org/officeDocument/2006/relationships/image"></Relationship><Relationship Id="rId820" Target="../media/image2.jpeg" Type="http://schemas.openxmlformats.org/officeDocument/2006/relationships/image"></Relationship><Relationship Id="rId821" Target="../media/image3.jpeg" Type="http://schemas.openxmlformats.org/officeDocument/2006/relationships/image"></Relationship><Relationship Id="rId822" Target="../media/image6.jpeg" Type="http://schemas.openxmlformats.org/officeDocument/2006/relationships/image"></Relationship><Relationship Id="rId823" Target="../media/image6.jpeg" Type="http://schemas.openxmlformats.org/officeDocument/2006/relationships/image"></Relationship><Relationship Id="rId824" Target="../media/image1.jpeg" Type="http://schemas.openxmlformats.org/officeDocument/2006/relationships/image"></Relationship><Relationship Id="rId825" Target="../media/image1.jpeg" Type="http://schemas.openxmlformats.org/officeDocument/2006/relationships/image"></Relationship><Relationship Id="rId826" Target="../media/image1.jpeg" Type="http://schemas.openxmlformats.org/officeDocument/2006/relationships/image"></Relationship><Relationship Id="rId827" Target="../media/image2.jpeg" Type="http://schemas.openxmlformats.org/officeDocument/2006/relationships/image"></Relationship><Relationship Id="rId828" Target="../media/image3.jpeg" Type="http://schemas.openxmlformats.org/officeDocument/2006/relationships/image"></Relationship><Relationship Id="rId829" Target="../media/image4.jpeg" Type="http://schemas.openxmlformats.org/officeDocument/2006/relationships/image"></Relationship><Relationship Id="rId830" Target="../media/image1.jpeg" Type="http://schemas.openxmlformats.org/officeDocument/2006/relationships/image"></Relationship><Relationship Id="rId831" Target="../media/image1.jpeg" Type="http://schemas.openxmlformats.org/officeDocument/2006/relationships/image"></Relationship><Relationship Id="rId832" Target="../media/image2.jpeg" Type="http://schemas.openxmlformats.org/officeDocument/2006/relationships/image"></Relationship><Relationship Id="rId833" Target="../media/image3.jpeg" Type="http://schemas.openxmlformats.org/officeDocument/2006/relationships/image"></Relationship><Relationship Id="rId834" Target="../media/image2.jpeg" Type="http://schemas.openxmlformats.org/officeDocument/2006/relationships/image"></Relationship><Relationship Id="rId835" Target="../media/image3.jpeg" Type="http://schemas.openxmlformats.org/officeDocument/2006/relationships/image"></Relationship><Relationship Id="rId836" Target="../media/image4.jpeg" Type="http://schemas.openxmlformats.org/officeDocument/2006/relationships/image"></Relationship><Relationship Id="rId837" Target="../media/image1.jpeg" Type="http://schemas.openxmlformats.org/officeDocument/2006/relationships/image"></Relationship><Relationship Id="rId838" Target="../media/image1.jpeg" Type="http://schemas.openxmlformats.org/officeDocument/2006/relationships/image"></Relationship><Relationship Id="rId839" Target="../media/image1.jpeg" Type="http://schemas.openxmlformats.org/officeDocument/2006/relationships/image"></Relationship><Relationship Id="rId840" Target="../media/image1.jpeg" Type="http://schemas.openxmlformats.org/officeDocument/2006/relationships/image"></Relationship><Relationship Id="rId841" Target="../media/image1.jpeg" Type="http://schemas.openxmlformats.org/officeDocument/2006/relationships/image"></Relationship><Relationship Id="rId842" Target="../media/image1.jpeg" Type="http://schemas.openxmlformats.org/officeDocument/2006/relationships/image"></Relationship><Relationship Id="rId843" Target="../media/image5.jpeg" Type="http://schemas.openxmlformats.org/officeDocument/2006/relationships/image"></Relationship><Relationship Id="rId844" Target="../media/image5.jpeg" Type="http://schemas.openxmlformats.org/officeDocument/2006/relationships/image"></Relationship><Relationship Id="rId845" Target="../media/image4.jpeg" Type="http://schemas.openxmlformats.org/officeDocument/2006/relationships/image"></Relationship><Relationship Id="rId846" Target="../media/image5.jpeg" Type="http://schemas.openxmlformats.org/officeDocument/2006/relationships/image"></Relationship><Relationship Id="rId847" Target="../media/image5.jpeg" Type="http://schemas.openxmlformats.org/officeDocument/2006/relationships/image"></Relationship><Relationship Id="rId848" Target="../media/image5.jpeg" Type="http://schemas.openxmlformats.org/officeDocument/2006/relationships/image"></Relationship><Relationship Id="rId849" Target="../media/image2.jpeg" Type="http://schemas.openxmlformats.org/officeDocument/2006/relationships/image"></Relationship><Relationship Id="rId850" Target="../media/image3.jpeg" Type="http://schemas.openxmlformats.org/officeDocument/2006/relationships/image"></Relationship><Relationship Id="rId851" Target="../media/image2.jpeg" Type="http://schemas.openxmlformats.org/officeDocument/2006/relationships/image"></Relationship><Relationship Id="rId852" Target="../media/image3.jpeg" Type="http://schemas.openxmlformats.org/officeDocument/2006/relationships/image"></Relationship><Relationship Id="rId853" Target="../media/image5.jpeg" Type="http://schemas.openxmlformats.org/officeDocument/2006/relationships/image"></Relationship><Relationship Id="rId854" Target="../media/image6.jpeg" Type="http://schemas.openxmlformats.org/officeDocument/2006/relationships/image"></Relationship><Relationship Id="rId855" Target="../media/image5.jpeg" Type="http://schemas.openxmlformats.org/officeDocument/2006/relationships/image"></Relationship><Relationship Id="rId856" Target="../media/image6.jpeg" Type="http://schemas.openxmlformats.org/officeDocument/2006/relationships/image"></Relationship><Relationship Id="rId857" Target="../media/image2.jpeg" Type="http://schemas.openxmlformats.org/officeDocument/2006/relationships/image"></Relationship><Relationship Id="rId858" Target="../media/image3.jpeg" Type="http://schemas.openxmlformats.org/officeDocument/2006/relationships/image"></Relationship><Relationship Id="rId859" Target="../media/image2.jpeg" Type="http://schemas.openxmlformats.org/officeDocument/2006/relationships/image"></Relationship><Relationship Id="rId860" Target="../media/image3.jpeg" Type="http://schemas.openxmlformats.org/officeDocument/2006/relationships/image"></Relationship><Relationship Id="rId861" Target="../media/image5.jpeg" Type="http://schemas.openxmlformats.org/officeDocument/2006/relationships/image"></Relationship><Relationship Id="rId862" Target="../media/image6.jpeg" Type="http://schemas.openxmlformats.org/officeDocument/2006/relationships/image"></Relationship><Relationship Id="rId863" Target="../media/image5.jpeg" Type="http://schemas.openxmlformats.org/officeDocument/2006/relationships/image"></Relationship><Relationship Id="rId864" Target="../media/image6.jpeg" Type="http://schemas.openxmlformats.org/officeDocument/2006/relationships/image"></Relationship><Relationship Id="rId865" Target="../media/image2.jpeg" Type="http://schemas.openxmlformats.org/officeDocument/2006/relationships/image"></Relationship><Relationship Id="rId866" Target="../media/image7.jpeg" Type="http://schemas.openxmlformats.org/officeDocument/2006/relationships/image"></Relationship><Relationship Id="rId867" Target="../media/image6.jpeg" Type="http://schemas.openxmlformats.org/officeDocument/2006/relationships/image"></Relationship><Relationship Id="rId868" Target="../media/image2.jpeg" Type="http://schemas.openxmlformats.org/officeDocument/2006/relationships/image"></Relationship><Relationship Id="rId869" Target="../media/image7.jpeg" Type="http://schemas.openxmlformats.org/officeDocument/2006/relationships/image"></Relationship><Relationship Id="rId870" Target="../media/image6.jpeg" Type="http://schemas.openxmlformats.org/officeDocument/2006/relationships/image"></Relationship><Relationship Id="rId871" Target="../media/image1.jpeg" Type="http://schemas.openxmlformats.org/officeDocument/2006/relationships/image"></Relationship><Relationship Id="rId872" Target="../media/image1.jpeg" Type="http://schemas.openxmlformats.org/officeDocument/2006/relationships/image"></Relationship><Relationship Id="rId873" Target="../media/image1.jpeg" Type="http://schemas.openxmlformats.org/officeDocument/2006/relationships/image"></Relationship><Relationship Id="rId874" Target="../media/image2.jpeg" Type="http://schemas.openxmlformats.org/officeDocument/2006/relationships/image"></Relationship><Relationship Id="rId875" Target="../media/image3.jpeg" Type="http://schemas.openxmlformats.org/officeDocument/2006/relationships/image"></Relationship><Relationship Id="rId876" Target="../media/image2.jpeg" Type="http://schemas.openxmlformats.org/officeDocument/2006/relationships/image"></Relationship><Relationship Id="rId877" Target="../media/image3.jpeg" Type="http://schemas.openxmlformats.org/officeDocument/2006/relationships/image"></Relationship><Relationship Id="rId878" Target="../media/image4.jpeg" Type="http://schemas.openxmlformats.org/officeDocument/2006/relationships/image"></Relationship><Relationship Id="rId879" Target="../media/image1.jpeg" Type="http://schemas.openxmlformats.org/officeDocument/2006/relationships/image"></Relationship><Relationship Id="rId880" Target="../media/image1.jpeg" Type="http://schemas.openxmlformats.org/officeDocument/2006/relationships/image"></Relationship><Relationship Id="rId881" Target="../media/image2.jpeg" Type="http://schemas.openxmlformats.org/officeDocument/2006/relationships/image"></Relationship><Relationship Id="rId882" Target="../media/image2.jpeg" Type="http://schemas.openxmlformats.org/officeDocument/2006/relationships/image"></Relationship><Relationship Id="rId883" Target="../media/image3.jpeg" Type="http://schemas.openxmlformats.org/officeDocument/2006/relationships/image"></Relationship><Relationship Id="rId884" Target="../media/image2.jpeg" Type="http://schemas.openxmlformats.org/officeDocument/2006/relationships/image"></Relationship><Relationship Id="rId885" Target="../media/image3.jpeg" Type="http://schemas.openxmlformats.org/officeDocument/2006/relationships/image"></Relationship><Relationship Id="rId886" Target="../media/image4.jpeg" Type="http://schemas.openxmlformats.org/officeDocument/2006/relationships/image"></Relationship><Relationship Id="rId887" Target="../media/image7.jpeg" Type="http://schemas.openxmlformats.org/officeDocument/2006/relationships/image"></Relationship><Relationship Id="rId888" Target="../media/image1.jpeg" Type="http://schemas.openxmlformats.org/officeDocument/2006/relationships/image"></Relationship><Relationship Id="rId889" Target="../media/image1.jpeg" Type="http://schemas.openxmlformats.org/officeDocument/2006/relationships/image"></Relationship><Relationship Id="rId890" Target="../media/image1.jpeg" Type="http://schemas.openxmlformats.org/officeDocument/2006/relationships/image"></Relationship><Relationship Id="rId891" Target="../media/image1.jpeg" Type="http://schemas.openxmlformats.org/officeDocument/2006/relationships/image"></Relationship><Relationship Id="rId892" Target="../media/image5.jpeg" Type="http://schemas.openxmlformats.org/officeDocument/2006/relationships/image"></Relationship><Relationship Id="rId893" Target="../media/image5.jpeg" Type="http://schemas.openxmlformats.org/officeDocument/2006/relationships/image"></Relationship><Relationship Id="rId894" Target="../media/image4.jpeg" Type="http://schemas.openxmlformats.org/officeDocument/2006/relationships/image"></Relationship><Relationship Id="rId895" Target="../media/image4.jpeg" Type="http://schemas.openxmlformats.org/officeDocument/2006/relationships/image"></Relationship><Relationship Id="rId896" Target="../media/image5.jpeg" Type="http://schemas.openxmlformats.org/officeDocument/2006/relationships/image"></Relationship><Relationship Id="rId897" Target="../media/image5.jpeg" Type="http://schemas.openxmlformats.org/officeDocument/2006/relationships/image"></Relationship><Relationship Id="rId898" Target="../media/image5.jpeg" Type="http://schemas.openxmlformats.org/officeDocument/2006/relationships/image"></Relationship><Relationship Id="rId899" Target="../media/image4.jpeg" Type="http://schemas.openxmlformats.org/officeDocument/2006/relationships/image"></Relationship><Relationship Id="rId900" Target="../media/image2.jpeg" Type="http://schemas.openxmlformats.org/officeDocument/2006/relationships/image"></Relationship><Relationship Id="rId901" Target="../media/image3.jpeg" Type="http://schemas.openxmlformats.org/officeDocument/2006/relationships/image"></Relationship><Relationship Id="rId902" Target="../media/image2.jpeg" Type="http://schemas.openxmlformats.org/officeDocument/2006/relationships/image"></Relationship><Relationship Id="rId903" Target="../media/image3.jpeg" Type="http://schemas.openxmlformats.org/officeDocument/2006/relationships/image"></Relationship><Relationship Id="rId904" Target="../media/image5.jpeg" Type="http://schemas.openxmlformats.org/officeDocument/2006/relationships/image"></Relationship><Relationship Id="rId905" Target="../media/image6.jpeg" Type="http://schemas.openxmlformats.org/officeDocument/2006/relationships/image"></Relationship><Relationship Id="rId906" Target="../media/image5.jpeg" Type="http://schemas.openxmlformats.org/officeDocument/2006/relationships/image"></Relationship><Relationship Id="rId907" Target="../media/image6.jpeg" Type="http://schemas.openxmlformats.org/officeDocument/2006/relationships/image"></Relationship><Relationship Id="rId908" Target="../media/image1.jpeg" Type="http://schemas.openxmlformats.org/officeDocument/2006/relationships/image"></Relationship><Relationship Id="rId909" Target="../media/image1.jpeg" Type="http://schemas.openxmlformats.org/officeDocument/2006/relationships/image"></Relationship><Relationship Id="rId910" Target="../media/image1.jpeg" Type="http://schemas.openxmlformats.org/officeDocument/2006/relationships/image"></Relationship><Relationship Id="rId911" Target="../media/image6.jpeg" Type="http://schemas.openxmlformats.org/officeDocument/2006/relationships/image"></Relationship><Relationship Id="rId912" Target="../media/image2.jpeg" Type="http://schemas.openxmlformats.org/officeDocument/2006/relationships/image"></Relationship><Relationship Id="rId913" Target="../media/image3.jpeg" Type="http://schemas.openxmlformats.org/officeDocument/2006/relationships/image"></Relationship><Relationship Id="rId914" Target="../media/image4.jpeg" Type="http://schemas.openxmlformats.org/officeDocument/2006/relationships/image"></Relationship><Relationship Id="rId915" Target="../media/image2.jpeg" Type="http://schemas.openxmlformats.org/officeDocument/2006/relationships/image"></Relationship><Relationship Id="rId916" Target="../media/image3.jpeg" Type="http://schemas.openxmlformats.org/officeDocument/2006/relationships/image"></Relationship><Relationship Id="rId917" Target="../media/image2.jpeg" Type="http://schemas.openxmlformats.org/officeDocument/2006/relationships/image"></Relationship><Relationship Id="rId918" Target="../media/image3.jpeg" Type="http://schemas.openxmlformats.org/officeDocument/2006/relationships/image"></Relationship><Relationship Id="rId919" Target="../media/image4.jpeg" Type="http://schemas.openxmlformats.org/officeDocument/2006/relationships/image"></Relationship><Relationship Id="rId920" Target="../media/image4.jpeg" Type="http://schemas.openxmlformats.org/officeDocument/2006/relationships/image"></Relationship><Relationship Id="rId921" Target="../media/image4.jpeg" Type="http://schemas.openxmlformats.org/officeDocument/2006/relationships/image"></Relationship><Relationship Id="rId922" Target="../media/image4.jpeg" Type="http://schemas.openxmlformats.org/officeDocument/2006/relationships/image"></Relationship><Relationship Id="rId923" Target="../media/image2.jpeg" Type="http://schemas.openxmlformats.org/officeDocument/2006/relationships/image"></Relationship><Relationship Id="rId924" Target="../media/image3.jpeg" Type="http://schemas.openxmlformats.org/officeDocument/2006/relationships/image"></Relationship><Relationship Id="rId925" Target="../media/image2.jpeg" Type="http://schemas.openxmlformats.org/officeDocument/2006/relationships/image"></Relationship><Relationship Id="rId926" Target="../media/image3.jpeg" Type="http://schemas.openxmlformats.org/officeDocument/2006/relationships/image"></Relationship><Relationship Id="rId927" Target="../media/image2.jpeg" Type="http://schemas.openxmlformats.org/officeDocument/2006/relationships/image"></Relationship><Relationship Id="rId928" Target="../media/image3.jpeg" Type="http://schemas.openxmlformats.org/officeDocument/2006/relationships/image"></Relationship><Relationship Id="rId929" Target="../media/image4.jpeg" Type="http://schemas.openxmlformats.org/officeDocument/2006/relationships/image"></Relationship><Relationship Id="rId930" Target="../media/image6.jpeg" Type="http://schemas.openxmlformats.org/officeDocument/2006/relationships/image"></Relationship><Relationship Id="rId931" Target="../media/image2.jpeg" Type="http://schemas.openxmlformats.org/officeDocument/2006/relationships/image"></Relationship><Relationship Id="rId932" Target="../media/image3.jpeg" Type="http://schemas.openxmlformats.org/officeDocument/2006/relationships/image"></Relationship><Relationship Id="rId933" Target="../media/image4.jpeg" Type="http://schemas.openxmlformats.org/officeDocument/2006/relationships/image"></Relationship><Relationship Id="rId934" Target="../media/image6.jpeg" Type="http://schemas.openxmlformats.org/officeDocument/2006/relationships/image"></Relationship><Relationship Id="rId935" Target="../media/image2.jpeg" Type="http://schemas.openxmlformats.org/officeDocument/2006/relationships/image"></Relationship><Relationship Id="rId936" Target="../media/image3.jpeg" Type="http://schemas.openxmlformats.org/officeDocument/2006/relationships/image"></Relationship><Relationship Id="rId937" Target="../media/image2.jpeg" Type="http://schemas.openxmlformats.org/officeDocument/2006/relationships/image"></Relationship><Relationship Id="rId938" Target="../media/image3.jpeg" Type="http://schemas.openxmlformats.org/officeDocument/2006/relationships/image"></Relationship><Relationship Id="rId939" Target="../media/image2.jpeg" Type="http://schemas.openxmlformats.org/officeDocument/2006/relationships/image"></Relationship><Relationship Id="rId940" Target="../media/image3.jpeg" Type="http://schemas.openxmlformats.org/officeDocument/2006/relationships/image"></Relationship><Relationship Id="rId941" Target="../media/image5.jpeg" Type="http://schemas.openxmlformats.org/officeDocument/2006/relationships/image"></Relationship><Relationship Id="rId942" Target="../media/image4.jpeg" Type="http://schemas.openxmlformats.org/officeDocument/2006/relationships/image"></Relationship><Relationship Id="rId943" Target="../media/image6.jpeg" Type="http://schemas.openxmlformats.org/officeDocument/2006/relationships/image"></Relationship><Relationship Id="rId944" Target="../media/image2.jpeg" Type="http://schemas.openxmlformats.org/officeDocument/2006/relationships/image"></Relationship><Relationship Id="rId945" Target="../media/image3.jpeg" Type="http://schemas.openxmlformats.org/officeDocument/2006/relationships/image"></Relationship><Relationship Id="rId946" Target="../media/image5.jpeg" Type="http://schemas.openxmlformats.org/officeDocument/2006/relationships/image"></Relationship><Relationship Id="rId947" Target="../media/image4.jpeg" Type="http://schemas.openxmlformats.org/officeDocument/2006/relationships/image"></Relationship><Relationship Id="rId948" Target="../media/image6.jpeg" Type="http://schemas.openxmlformats.org/officeDocument/2006/relationships/image"></Relationship><Relationship Id="rId949" Target="../media/image7.jpeg" Type="http://schemas.openxmlformats.org/officeDocument/2006/relationships/image"></Relationship><Relationship Id="rId950" Target="../media/image6.jpeg" Type="http://schemas.openxmlformats.org/officeDocument/2006/relationships/image"></Relationship><Relationship Id="rId951" Target="../media/image7.jpeg" Type="http://schemas.openxmlformats.org/officeDocument/2006/relationships/image"></Relationship><Relationship Id="rId952" Target="../media/image6.jpeg" Type="http://schemas.openxmlformats.org/officeDocument/2006/relationships/image"></Relationship><Relationship Id="rId953" Target="../media/image1.jpeg" Type="http://schemas.openxmlformats.org/officeDocument/2006/relationships/image"></Relationship><Relationship Id="rId954" Target="../media/image1.jpeg" Type="http://schemas.openxmlformats.org/officeDocument/2006/relationships/image"></Relationship><Relationship Id="rId955" Target="../media/image1.jpeg" Type="http://schemas.openxmlformats.org/officeDocument/2006/relationships/image"></Relationship><Relationship Id="rId956" Target="../media/image6.jpeg" Type="http://schemas.openxmlformats.org/officeDocument/2006/relationships/image"></Relationship><Relationship Id="rId957" Target="../media/image2.jpeg" Type="http://schemas.openxmlformats.org/officeDocument/2006/relationships/image"></Relationship><Relationship Id="rId958" Target="../media/image3.jpeg" Type="http://schemas.openxmlformats.org/officeDocument/2006/relationships/image"></Relationship><Relationship Id="rId959" Target="../media/image2.jpeg" Type="http://schemas.openxmlformats.org/officeDocument/2006/relationships/image"></Relationship><Relationship Id="rId960" Target="../media/image3.jpeg" Type="http://schemas.openxmlformats.org/officeDocument/2006/relationships/image"></Relationship><Relationship Id="rId961" Target="../media/image4.jpeg" Type="http://schemas.openxmlformats.org/officeDocument/2006/relationships/image"></Relationship><Relationship Id="rId962" Target="../media/image2.jpeg" Type="http://schemas.openxmlformats.org/officeDocument/2006/relationships/image"></Relationship><Relationship Id="rId963" Target="../media/image2.jpeg" Type="http://schemas.openxmlformats.org/officeDocument/2006/relationships/image"></Relationship><Relationship Id="rId964" Target="../media/image3.jpeg" Type="http://schemas.openxmlformats.org/officeDocument/2006/relationships/image"></Relationship><Relationship Id="rId965" Target="../media/image2.jpeg" Type="http://schemas.openxmlformats.org/officeDocument/2006/relationships/image"></Relationship><Relationship Id="rId966" Target="../media/image3.jpeg" Type="http://schemas.openxmlformats.org/officeDocument/2006/relationships/image"></Relationship><Relationship Id="rId967" Target="../media/image4.jpeg" Type="http://schemas.openxmlformats.org/officeDocument/2006/relationships/image"></Relationship><Relationship Id="rId968" Target="../media/image7.jpeg" Type="http://schemas.openxmlformats.org/officeDocument/2006/relationships/image"></Relationship><Relationship Id="rId969" Target="../media/image1.jpeg" Type="http://schemas.openxmlformats.org/officeDocument/2006/relationships/image"></Relationship><Relationship Id="rId970" Target="../media/image4.jpeg" Type="http://schemas.openxmlformats.org/officeDocument/2006/relationships/image"></Relationship><Relationship Id="rId971" Target="../media/image4.jpeg" Type="http://schemas.openxmlformats.org/officeDocument/2006/relationships/image"></Relationship><Relationship Id="rId972" Target="../media/image4.jpeg" Type="http://schemas.openxmlformats.org/officeDocument/2006/relationships/image"></Relationship><Relationship Id="rId973" Target="../media/image2.jpeg" Type="http://schemas.openxmlformats.org/officeDocument/2006/relationships/image"></Relationship><Relationship Id="rId974" Target="../media/image3.jpeg" Type="http://schemas.openxmlformats.org/officeDocument/2006/relationships/image"></Relationship><Relationship Id="rId975" Target="../media/image2.jpeg" Type="http://schemas.openxmlformats.org/officeDocument/2006/relationships/image"></Relationship><Relationship Id="rId976" Target="../media/image3.jpeg" Type="http://schemas.openxmlformats.org/officeDocument/2006/relationships/image"></Relationship><Relationship Id="rId977" Target="../media/image2.jpeg" Type="http://schemas.openxmlformats.org/officeDocument/2006/relationships/image"></Relationship><Relationship Id="rId978" Target="../media/image3.jpeg" Type="http://schemas.openxmlformats.org/officeDocument/2006/relationships/image"></Relationship><Relationship Id="rId979" Target="../media/image4.jpeg" Type="http://schemas.openxmlformats.org/officeDocument/2006/relationships/image"></Relationship><Relationship Id="rId980" Target="../media/image6.jpeg" Type="http://schemas.openxmlformats.org/officeDocument/2006/relationships/image"></Relationship><Relationship Id="rId981" Target="../media/image2.jpeg" Type="http://schemas.openxmlformats.org/officeDocument/2006/relationships/image"></Relationship><Relationship Id="rId982" Target="../media/image3.jpeg" Type="http://schemas.openxmlformats.org/officeDocument/2006/relationships/image"></Relationship><Relationship Id="rId983" Target="../media/image4.jpeg" Type="http://schemas.openxmlformats.org/officeDocument/2006/relationships/image"></Relationship><Relationship Id="rId984" Target="../media/image6.jpeg" Type="http://schemas.openxmlformats.org/officeDocument/2006/relationships/image"></Relationship><Relationship Id="rId985" Target="../media/image1.jpeg" Type="http://schemas.openxmlformats.org/officeDocument/2006/relationships/image"></Relationship><Relationship Id="rId986" Target="../media/image1.jpeg" Type="http://schemas.openxmlformats.org/officeDocument/2006/relationships/image"></Relationship><Relationship Id="rId987" Target="../media/image1.jpeg" Type="http://schemas.openxmlformats.org/officeDocument/2006/relationships/image"></Relationship><Relationship Id="rId988" Target="../media/image6.jpeg" Type="http://schemas.openxmlformats.org/officeDocument/2006/relationships/image"></Relationship><Relationship Id="rId989" Target="../media/image2.jpeg" Type="http://schemas.openxmlformats.org/officeDocument/2006/relationships/image"></Relationship><Relationship Id="rId990" Target="../media/image3.jpeg" Type="http://schemas.openxmlformats.org/officeDocument/2006/relationships/image"></Relationship><Relationship Id="rId991" Target="../media/image4.jpeg" Type="http://schemas.openxmlformats.org/officeDocument/2006/relationships/image"></Relationship><Relationship Id="rId992" Target="../media/image2.jpeg" Type="http://schemas.openxmlformats.org/officeDocument/2006/relationships/image"></Relationship><Relationship Id="rId993" Target="../media/image3.jpeg" Type="http://schemas.openxmlformats.org/officeDocument/2006/relationships/image"></Relationship><Relationship Id="rId994" Target="../media/image4.jpeg" Type="http://schemas.openxmlformats.org/officeDocument/2006/relationships/image"></Relationship><Relationship Id="rId995" Target="../media/image4.jpeg" Type="http://schemas.openxmlformats.org/officeDocument/2006/relationships/image"></Relationship><Relationship Id="rId996" Target="../media/image4.jpeg" Type="http://schemas.openxmlformats.org/officeDocument/2006/relationships/image"></Relationship><Relationship Id="rId997" Target="../media/image2.jpeg" Type="http://schemas.openxmlformats.org/officeDocument/2006/relationships/image"></Relationship><Relationship Id="rId998" Target="../media/image3.jpeg" Type="http://schemas.openxmlformats.org/officeDocument/2006/relationships/image"></Relationship><Relationship Id="rId999" Target="../media/image2.jpeg" Type="http://schemas.openxmlformats.org/officeDocument/2006/relationships/image"></Relationship><Relationship Id="rId1000" Target="../media/image3.jpeg" Type="http://schemas.openxmlformats.org/officeDocument/2006/relationships/image"></Relationship><Relationship Id="rId1001" Target="../media/image2.jpeg" Type="http://schemas.openxmlformats.org/officeDocument/2006/relationships/image"></Relationship><Relationship Id="rId1002" Target="../media/image3.jpeg" Type="http://schemas.openxmlformats.org/officeDocument/2006/relationships/image"></Relationship><Relationship Id="rId1003" Target="../media/image4.jpeg" Type="http://schemas.openxmlformats.org/officeDocument/2006/relationships/image"></Relationship><Relationship Id="rId1004" Target="../media/image6.jpeg" Type="http://schemas.openxmlformats.org/officeDocument/2006/relationships/image"></Relationship><Relationship Id="rId1005" Target="../media/image2.jpeg" Type="http://schemas.openxmlformats.org/officeDocument/2006/relationships/image"></Relationship><Relationship Id="rId1006" Target="../media/image3.jpeg" Type="http://schemas.openxmlformats.org/officeDocument/2006/relationships/image"></Relationship><Relationship Id="rId1007" Target="../media/image4.jpeg" Type="http://schemas.openxmlformats.org/officeDocument/2006/relationships/image"></Relationship><Relationship Id="rId1008" Target="../media/image6.jpeg" Type="http://schemas.openxmlformats.org/officeDocument/2006/relationships/image"></Relationship><Relationship Id="rId1009" Target="../media/image2.jpeg" Type="http://schemas.openxmlformats.org/officeDocument/2006/relationships/image"></Relationship><Relationship Id="rId1010" Target="../media/image3.jpeg" Type="http://schemas.openxmlformats.org/officeDocument/2006/relationships/image"></Relationship><Relationship Id="rId1011" Target="../media/image2.jpeg" Type="http://schemas.openxmlformats.org/officeDocument/2006/relationships/image"></Relationship><Relationship Id="rId1012" Target="../media/image3.jpeg" Type="http://schemas.openxmlformats.org/officeDocument/2006/relationships/image"></Relationship><Relationship Id="rId1013" Target="../media/image2.jpeg" Type="http://schemas.openxmlformats.org/officeDocument/2006/relationships/image"></Relationship><Relationship Id="rId1014" Target="../media/image3.jpeg" Type="http://schemas.openxmlformats.org/officeDocument/2006/relationships/image"></Relationship><Relationship Id="rId1015" Target="../media/image5.jpeg" Type="http://schemas.openxmlformats.org/officeDocument/2006/relationships/image"></Relationship><Relationship Id="rId1016" Target="../media/image4.jpeg" Type="http://schemas.openxmlformats.org/officeDocument/2006/relationships/image"></Relationship><Relationship Id="rId1017" Target="../media/image6.jpeg" Type="http://schemas.openxmlformats.org/officeDocument/2006/relationships/image"></Relationship><Relationship Id="rId1018" Target="../media/image2.jpeg" Type="http://schemas.openxmlformats.org/officeDocument/2006/relationships/image"></Relationship><Relationship Id="rId1019" Target="../media/image3.jpeg" Type="http://schemas.openxmlformats.org/officeDocument/2006/relationships/image"></Relationship><Relationship Id="rId1020" Target="../media/image5.jpeg" Type="http://schemas.openxmlformats.org/officeDocument/2006/relationships/image"></Relationship><Relationship Id="rId1021" Target="../media/image4.jpeg" Type="http://schemas.openxmlformats.org/officeDocument/2006/relationships/image"></Relationship><Relationship Id="rId1022" Target="../media/image6.jpeg" Type="http://schemas.openxmlformats.org/officeDocument/2006/relationships/image"></Relationship><Relationship Id="rId1023" Target="../media/image7.jpeg" Type="http://schemas.openxmlformats.org/officeDocument/2006/relationships/image"></Relationship><Relationship Id="rId1024" Target="../media/image6.jpeg" Type="http://schemas.openxmlformats.org/officeDocument/2006/relationships/image"></Relationship><Relationship Id="rId1025" Target="../media/image7.jpeg" Type="http://schemas.openxmlformats.org/officeDocument/2006/relationships/image"></Relationship><Relationship Id="rId1026" Target="../media/image6.jpeg" Type="http://schemas.openxmlformats.org/officeDocument/2006/relationships/image"></Relationship><Relationship Id="rId1027" Target="../media/image1.jpeg" Type="http://schemas.openxmlformats.org/officeDocument/2006/relationships/image"></Relationship><Relationship Id="rId1028" Target="../media/image1.jpeg" Type="http://schemas.openxmlformats.org/officeDocument/2006/relationships/image"></Relationship><Relationship Id="rId1029" Target="../media/image1.jpeg" Type="http://schemas.openxmlformats.org/officeDocument/2006/relationships/image"></Relationship><Relationship Id="rId1030" Target="../media/image6.jpeg" Type="http://schemas.openxmlformats.org/officeDocument/2006/relationships/image"></Relationship><Relationship Id="rId1031" Target="../media/image2.jpeg" Type="http://schemas.openxmlformats.org/officeDocument/2006/relationships/image"></Relationship><Relationship Id="rId1032" Target="../media/image3.jpeg" Type="http://schemas.openxmlformats.org/officeDocument/2006/relationships/image"></Relationship><Relationship Id="rId1033" Target="../media/image2.jpeg" Type="http://schemas.openxmlformats.org/officeDocument/2006/relationships/image"></Relationship><Relationship Id="rId1034" Target="../media/image3.jpeg" Type="http://schemas.openxmlformats.org/officeDocument/2006/relationships/image"></Relationship><Relationship Id="rId1035" Target="../media/image4.jpeg" Type="http://schemas.openxmlformats.org/officeDocument/2006/relationships/image"></Relationship><Relationship Id="rId1036" Target="../media/image2.jpeg" Type="http://schemas.openxmlformats.org/officeDocument/2006/relationships/image"></Relationship><Relationship Id="rId1037" Target="../media/image2.jpeg" Type="http://schemas.openxmlformats.org/officeDocument/2006/relationships/image"></Relationship><Relationship Id="rId1038" Target="../media/image3.jpeg" Type="http://schemas.openxmlformats.org/officeDocument/2006/relationships/image"></Relationship><Relationship Id="rId1039" Target="../media/image2.jpeg" Type="http://schemas.openxmlformats.org/officeDocument/2006/relationships/image"></Relationship><Relationship Id="rId1040" Target="../media/image3.jpeg" Type="http://schemas.openxmlformats.org/officeDocument/2006/relationships/image"></Relationship><Relationship Id="rId1041" Target="../media/image4.jpeg" Type="http://schemas.openxmlformats.org/officeDocument/2006/relationships/image"></Relationship><Relationship Id="rId1042" Target="../media/image7.jpeg" Type="http://schemas.openxmlformats.org/officeDocument/2006/relationships/image"></Relationship><Relationship Id="rId1043" Target="../media/image4.jpeg" Type="http://schemas.openxmlformats.org/officeDocument/2006/relationships/image"></Relationship><Relationship Id="rId1044" Target="../media/image4.jpeg" Type="http://schemas.openxmlformats.org/officeDocument/2006/relationships/image"></Relationship><Relationship Id="rId1045" Target="../media/image4.jpeg" Type="http://schemas.openxmlformats.org/officeDocument/2006/relationships/image"></Relationship><Relationship Id="rId1046" Target="../media/image2.jpeg" Type="http://schemas.openxmlformats.org/officeDocument/2006/relationships/image"></Relationship><Relationship Id="rId1047" Target="../media/image3.jpeg" Type="http://schemas.openxmlformats.org/officeDocument/2006/relationships/image"></Relationship><Relationship Id="rId1048" Target="../media/image2.jpeg" Type="http://schemas.openxmlformats.org/officeDocument/2006/relationships/image"></Relationship><Relationship Id="rId1049" Target="../media/image3.jpeg" Type="http://schemas.openxmlformats.org/officeDocument/2006/relationships/image"></Relationship><Relationship Id="rId1050" Target="../media/image2.jpeg" Type="http://schemas.openxmlformats.org/officeDocument/2006/relationships/image"></Relationship><Relationship Id="rId1051" Target="../media/image3.jpeg" Type="http://schemas.openxmlformats.org/officeDocument/2006/relationships/image"></Relationship><Relationship Id="rId1052" Target="../media/image4.jpeg" Type="http://schemas.openxmlformats.org/officeDocument/2006/relationships/image"></Relationship><Relationship Id="rId1053" Target="../media/image6.jpeg" Type="http://schemas.openxmlformats.org/officeDocument/2006/relationships/image"></Relationship><Relationship Id="rId1054" Target="../media/image2.jpeg" Type="http://schemas.openxmlformats.org/officeDocument/2006/relationships/image"></Relationship><Relationship Id="rId1055" Target="../media/image3.jpeg" Type="http://schemas.openxmlformats.org/officeDocument/2006/relationships/image"></Relationship><Relationship Id="rId1056" Target="../media/image4.jpeg" Type="http://schemas.openxmlformats.org/officeDocument/2006/relationships/image"></Relationship><Relationship Id="rId1057" Target="../media/image6.jpeg" Type="http://schemas.openxmlformats.org/officeDocument/2006/relationships/image"></Relationship><Relationship Id="rId1058" Target="../media/image2.jpeg" Type="http://schemas.openxmlformats.org/officeDocument/2006/relationships/image"></Relationship><Relationship Id="rId1059" Target="../media/image3.jpeg" Type="http://schemas.openxmlformats.org/officeDocument/2006/relationships/image"></Relationship><Relationship Id="rId1060" Target="../media/image6.jpeg" Type="http://schemas.openxmlformats.org/officeDocument/2006/relationships/image"></Relationship><Relationship Id="rId1061" Target="../media/image6.jpeg" Type="http://schemas.openxmlformats.org/officeDocument/2006/relationships/image"></Relationship><Relationship Id="rId1062" Target="../media/image6.jpeg" Type="http://schemas.openxmlformats.org/officeDocument/2006/relationships/image"></Relationship><Relationship Id="rId1063" Target="../media/image6.jpeg" Type="http://schemas.openxmlformats.org/officeDocument/2006/relationships/image"></Relationship><Relationship Id="rId1064" Target="../media/image2.jpeg" Type="http://schemas.openxmlformats.org/officeDocument/2006/relationships/image"></Relationship><Relationship Id="rId1065" Target="../media/image3.jpeg" Type="http://schemas.openxmlformats.org/officeDocument/2006/relationships/image"></Relationship><Relationship Id="rId1066" Target="../media/image2.jpeg" Type="http://schemas.openxmlformats.org/officeDocument/2006/relationships/image"></Relationship><Relationship Id="rId1067" Target="../media/image2.jpeg" Type="http://schemas.openxmlformats.org/officeDocument/2006/relationships/image"></Relationship><Relationship Id="rId1068" Target="../media/image3.jpeg" Type="http://schemas.openxmlformats.org/officeDocument/2006/relationships/image"></Relationship><Relationship Id="rId1069" Target="../media/image6.jpeg" Type="http://schemas.openxmlformats.org/officeDocument/2006/relationships/image"></Relationship><Relationship Id="rId1070" Target="../media/image6.jpeg" Type="http://schemas.openxmlformats.org/officeDocument/2006/relationships/image"></Relationship><Relationship Id="rId1071" Target="../media/image1.jpeg" Type="http://schemas.openxmlformats.org/officeDocument/2006/relationships/image"></Relationship><Relationship Id="rId1072" Target="../media/image1.jpeg" Type="http://schemas.openxmlformats.org/officeDocument/2006/relationships/image"></Relationship><Relationship Id="rId1073" Target="../media/image1.jpeg" Type="http://schemas.openxmlformats.org/officeDocument/2006/relationships/image"></Relationship><Relationship Id="rId1074" Target="../media/image2.jpeg" Type="http://schemas.openxmlformats.org/officeDocument/2006/relationships/image"></Relationship><Relationship Id="rId1075" Target="../media/image3.jpeg" Type="http://schemas.openxmlformats.org/officeDocument/2006/relationships/image"></Relationship><Relationship Id="rId1076" Target="../media/image4.jpeg" Type="http://schemas.openxmlformats.org/officeDocument/2006/relationships/image"></Relationship><Relationship Id="rId1077" Target="../media/image1.jpeg" Type="http://schemas.openxmlformats.org/officeDocument/2006/relationships/image"></Relationship><Relationship Id="rId1078" Target="../media/image1.jpeg" Type="http://schemas.openxmlformats.org/officeDocument/2006/relationships/image"></Relationship><Relationship Id="rId1079" Target="../media/image2.jpeg" Type="http://schemas.openxmlformats.org/officeDocument/2006/relationships/image"></Relationship><Relationship Id="rId1080" Target="../media/image3.jpeg" Type="http://schemas.openxmlformats.org/officeDocument/2006/relationships/image"></Relationship><Relationship Id="rId1081" Target="../media/image2.jpeg" Type="http://schemas.openxmlformats.org/officeDocument/2006/relationships/image"></Relationship><Relationship Id="rId1082" Target="../media/image3.jpeg" Type="http://schemas.openxmlformats.org/officeDocument/2006/relationships/image"></Relationship><Relationship Id="rId1083" Target="../media/image4.jpeg" Type="http://schemas.openxmlformats.org/officeDocument/2006/relationships/image"></Relationship><Relationship Id="rId1084" Target="../media/image1.jpeg" Type="http://schemas.openxmlformats.org/officeDocument/2006/relationships/image"></Relationship><Relationship Id="rId1085" Target="../media/image1.jpeg" Type="http://schemas.openxmlformats.org/officeDocument/2006/relationships/image"></Relationship><Relationship Id="rId1086" Target="../media/image1.jpeg" Type="http://schemas.openxmlformats.org/officeDocument/2006/relationships/image"></Relationship><Relationship Id="rId1087" Target="../media/image1.jpeg" Type="http://schemas.openxmlformats.org/officeDocument/2006/relationships/image"></Relationship><Relationship Id="rId1088" Target="../media/image1.jpeg" Type="http://schemas.openxmlformats.org/officeDocument/2006/relationships/image"></Relationship><Relationship Id="rId1089" Target="../media/image1.jpeg" Type="http://schemas.openxmlformats.org/officeDocument/2006/relationships/image"></Relationship><Relationship Id="rId1090" Target="../media/image5.jpeg" Type="http://schemas.openxmlformats.org/officeDocument/2006/relationships/image"></Relationship><Relationship Id="rId1091" Target="../media/image5.jpeg" Type="http://schemas.openxmlformats.org/officeDocument/2006/relationships/image"></Relationship><Relationship Id="rId1092" Target="../media/image4.jpeg" Type="http://schemas.openxmlformats.org/officeDocument/2006/relationships/image"></Relationship><Relationship Id="rId1093" Target="../media/image5.jpeg" Type="http://schemas.openxmlformats.org/officeDocument/2006/relationships/image"></Relationship><Relationship Id="rId1094" Target="../media/image5.jpeg" Type="http://schemas.openxmlformats.org/officeDocument/2006/relationships/image"></Relationship><Relationship Id="rId1095" Target="../media/image5.jpeg" Type="http://schemas.openxmlformats.org/officeDocument/2006/relationships/image"></Relationship><Relationship Id="rId1096" Target="../media/image2.jpeg" Type="http://schemas.openxmlformats.org/officeDocument/2006/relationships/image"></Relationship><Relationship Id="rId1097" Target="../media/image3.jpeg" Type="http://schemas.openxmlformats.org/officeDocument/2006/relationships/image"></Relationship><Relationship Id="rId1098" Target="../media/image2.jpeg" Type="http://schemas.openxmlformats.org/officeDocument/2006/relationships/image"></Relationship><Relationship Id="rId1099" Target="../media/image3.jpeg" Type="http://schemas.openxmlformats.org/officeDocument/2006/relationships/image"></Relationship><Relationship Id="rId1100" Target="../media/image5.jpeg" Type="http://schemas.openxmlformats.org/officeDocument/2006/relationships/image"></Relationship><Relationship Id="rId1101" Target="../media/image6.jpeg" Type="http://schemas.openxmlformats.org/officeDocument/2006/relationships/image"></Relationship><Relationship Id="rId1102" Target="../media/image5.jpeg" Type="http://schemas.openxmlformats.org/officeDocument/2006/relationships/image"></Relationship><Relationship Id="rId1103" Target="../media/image6.jpeg" Type="http://schemas.openxmlformats.org/officeDocument/2006/relationships/image"></Relationship><Relationship Id="rId1104" Target="../media/image2.jpeg" Type="http://schemas.openxmlformats.org/officeDocument/2006/relationships/image"></Relationship><Relationship Id="rId1105" Target="../media/image3.jpeg" Type="http://schemas.openxmlformats.org/officeDocument/2006/relationships/image"></Relationship><Relationship Id="rId1106" Target="../media/image2.jpeg" Type="http://schemas.openxmlformats.org/officeDocument/2006/relationships/image"></Relationship><Relationship Id="rId1107" Target="../media/image3.jpeg" Type="http://schemas.openxmlformats.org/officeDocument/2006/relationships/image"></Relationship><Relationship Id="rId1108" Target="../media/image5.jpeg" Type="http://schemas.openxmlformats.org/officeDocument/2006/relationships/image"></Relationship><Relationship Id="rId1109" Target="../media/image6.jpeg" Type="http://schemas.openxmlformats.org/officeDocument/2006/relationships/image"></Relationship><Relationship Id="rId1110" Target="../media/image5.jpeg" Type="http://schemas.openxmlformats.org/officeDocument/2006/relationships/image"></Relationship><Relationship Id="rId1111" Target="../media/image6.jpeg" Type="http://schemas.openxmlformats.org/officeDocument/2006/relationships/image"></Relationship><Relationship Id="rId1112" Target="../media/image2.jpeg" Type="http://schemas.openxmlformats.org/officeDocument/2006/relationships/image"></Relationship><Relationship Id="rId1113" Target="../media/image7.jpeg" Type="http://schemas.openxmlformats.org/officeDocument/2006/relationships/image"></Relationship><Relationship Id="rId1114" Target="../media/image6.jpeg" Type="http://schemas.openxmlformats.org/officeDocument/2006/relationships/image"></Relationship><Relationship Id="rId1115" Target="../media/image2.jpeg" Type="http://schemas.openxmlformats.org/officeDocument/2006/relationships/image"></Relationship><Relationship Id="rId1116" Target="../media/image7.jpeg" Type="http://schemas.openxmlformats.org/officeDocument/2006/relationships/image"></Relationship><Relationship Id="rId1117" Target="../media/image6.jpeg" Type="http://schemas.openxmlformats.org/officeDocument/2006/relationships/image"></Relationship><Relationship Id="rId1118" Target="../media/image1.jpeg" Type="http://schemas.openxmlformats.org/officeDocument/2006/relationships/image"></Relationship><Relationship Id="rId1119" Target="../media/image1.jpeg" Type="http://schemas.openxmlformats.org/officeDocument/2006/relationships/image"></Relationship><Relationship Id="rId1120" Target="../media/image1.jpeg" Type="http://schemas.openxmlformats.org/officeDocument/2006/relationships/image"></Relationship><Relationship Id="rId1121" Target="../media/image2.jpeg" Type="http://schemas.openxmlformats.org/officeDocument/2006/relationships/image"></Relationship><Relationship Id="rId1122" Target="../media/image3.jpeg" Type="http://schemas.openxmlformats.org/officeDocument/2006/relationships/image"></Relationship><Relationship Id="rId1123" Target="../media/image2.jpeg" Type="http://schemas.openxmlformats.org/officeDocument/2006/relationships/image"></Relationship><Relationship Id="rId1124" Target="../media/image3.jpeg" Type="http://schemas.openxmlformats.org/officeDocument/2006/relationships/image"></Relationship><Relationship Id="rId1125" Target="../media/image4.jpeg" Type="http://schemas.openxmlformats.org/officeDocument/2006/relationships/image"></Relationship><Relationship Id="rId1126" Target="../media/image1.jpeg" Type="http://schemas.openxmlformats.org/officeDocument/2006/relationships/image"></Relationship><Relationship Id="rId1127" Target="../media/image1.jpeg" Type="http://schemas.openxmlformats.org/officeDocument/2006/relationships/image"></Relationship><Relationship Id="rId1128" Target="../media/image2.jpeg" Type="http://schemas.openxmlformats.org/officeDocument/2006/relationships/image"></Relationship><Relationship Id="rId1129" Target="../media/image2.jpeg" Type="http://schemas.openxmlformats.org/officeDocument/2006/relationships/image"></Relationship><Relationship Id="rId1130" Target="../media/image3.jpeg" Type="http://schemas.openxmlformats.org/officeDocument/2006/relationships/image"></Relationship><Relationship Id="rId1131" Target="../media/image2.jpeg" Type="http://schemas.openxmlformats.org/officeDocument/2006/relationships/image"></Relationship><Relationship Id="rId1132" Target="../media/image3.jpeg" Type="http://schemas.openxmlformats.org/officeDocument/2006/relationships/image"></Relationship><Relationship Id="rId1133" Target="../media/image4.jpeg" Type="http://schemas.openxmlformats.org/officeDocument/2006/relationships/image"></Relationship><Relationship Id="rId1134" Target="../media/image7.jpeg" Type="http://schemas.openxmlformats.org/officeDocument/2006/relationships/image"></Relationship><Relationship Id="rId1135" Target="../media/image1.jpeg" Type="http://schemas.openxmlformats.org/officeDocument/2006/relationships/image"></Relationship><Relationship Id="rId1136" Target="../media/image1.jpeg" Type="http://schemas.openxmlformats.org/officeDocument/2006/relationships/image"></Relationship><Relationship Id="rId1137" Target="../media/image1.jpeg" Type="http://schemas.openxmlformats.org/officeDocument/2006/relationships/image"></Relationship><Relationship Id="rId1138" Target="../media/image1.jpeg" Type="http://schemas.openxmlformats.org/officeDocument/2006/relationships/image"></Relationship><Relationship Id="rId1139" Target="../media/image5.jpeg" Type="http://schemas.openxmlformats.org/officeDocument/2006/relationships/image"></Relationship><Relationship Id="rId1140" Target="../media/image5.jpeg" Type="http://schemas.openxmlformats.org/officeDocument/2006/relationships/image"></Relationship><Relationship Id="rId1141" Target="../media/image4.jpeg" Type="http://schemas.openxmlformats.org/officeDocument/2006/relationships/image"></Relationship><Relationship Id="rId1142" Target="../media/image4.jpeg" Type="http://schemas.openxmlformats.org/officeDocument/2006/relationships/image"></Relationship><Relationship Id="rId1143" Target="../media/image5.jpeg" Type="http://schemas.openxmlformats.org/officeDocument/2006/relationships/image"></Relationship><Relationship Id="rId1144" Target="../media/image5.jpeg" Type="http://schemas.openxmlformats.org/officeDocument/2006/relationships/image"></Relationship><Relationship Id="rId1145" Target="../media/image5.jpeg" Type="http://schemas.openxmlformats.org/officeDocument/2006/relationships/image"></Relationship><Relationship Id="rId1146" Target="../media/image4.jpeg" Type="http://schemas.openxmlformats.org/officeDocument/2006/relationships/image"></Relationship><Relationship Id="rId1147" Target="../media/image2.jpeg" Type="http://schemas.openxmlformats.org/officeDocument/2006/relationships/image"></Relationship><Relationship Id="rId1148" Target="../media/image3.jpeg" Type="http://schemas.openxmlformats.org/officeDocument/2006/relationships/image"></Relationship><Relationship Id="rId1149" Target="../media/image2.jpeg" Type="http://schemas.openxmlformats.org/officeDocument/2006/relationships/image"></Relationship><Relationship Id="rId1150" Target="../media/image3.jpeg" Type="http://schemas.openxmlformats.org/officeDocument/2006/relationships/image"></Relationship><Relationship Id="rId1151" Target="../media/image5.jpeg" Type="http://schemas.openxmlformats.org/officeDocument/2006/relationships/image"></Relationship><Relationship Id="rId1152" Target="../media/image6.jpeg" Type="http://schemas.openxmlformats.org/officeDocument/2006/relationships/image"></Relationship><Relationship Id="rId1153" Target="../media/image5.jpeg" Type="http://schemas.openxmlformats.org/officeDocument/2006/relationships/image"></Relationship><Relationship Id="rId1154" Target="../media/image6.jpeg" Type="http://schemas.openxmlformats.org/officeDocument/2006/relationships/image"></Relationship><Relationship Id="rId1155" Target="../media/image1.jpeg" Type="http://schemas.openxmlformats.org/officeDocument/2006/relationships/image"></Relationship><Relationship Id="rId1156" Target="../media/image1.jpeg" Type="http://schemas.openxmlformats.org/officeDocument/2006/relationships/image"></Relationship><Relationship Id="rId1157" Target="../media/image1.jpeg" Type="http://schemas.openxmlformats.org/officeDocument/2006/relationships/image"></Relationship><Relationship Id="rId1158" Target="../media/image6.jpeg" Type="http://schemas.openxmlformats.org/officeDocument/2006/relationships/image"></Relationship><Relationship Id="rId1159" Target="../media/image2.jpeg" Type="http://schemas.openxmlformats.org/officeDocument/2006/relationships/image"></Relationship><Relationship Id="rId1160" Target="../media/image3.jpeg" Type="http://schemas.openxmlformats.org/officeDocument/2006/relationships/image"></Relationship><Relationship Id="rId1161" Target="../media/image4.jpeg" Type="http://schemas.openxmlformats.org/officeDocument/2006/relationships/image"></Relationship><Relationship Id="rId1162" Target="../media/image2.jpeg" Type="http://schemas.openxmlformats.org/officeDocument/2006/relationships/image"></Relationship><Relationship Id="rId1163" Target="../media/image3.jpeg" Type="http://schemas.openxmlformats.org/officeDocument/2006/relationships/image"></Relationship><Relationship Id="rId1164" Target="../media/image2.jpeg" Type="http://schemas.openxmlformats.org/officeDocument/2006/relationships/image"></Relationship><Relationship Id="rId1165" Target="../media/image3.jpeg" Type="http://schemas.openxmlformats.org/officeDocument/2006/relationships/image"></Relationship><Relationship Id="rId1166" Target="../media/image4.jpeg" Type="http://schemas.openxmlformats.org/officeDocument/2006/relationships/image"></Relationship><Relationship Id="rId1167" Target="../media/image4.jpeg" Type="http://schemas.openxmlformats.org/officeDocument/2006/relationships/image"></Relationship><Relationship Id="rId1168" Target="../media/image4.jpeg" Type="http://schemas.openxmlformats.org/officeDocument/2006/relationships/image"></Relationship><Relationship Id="rId1169" Target="../media/image4.jpeg" Type="http://schemas.openxmlformats.org/officeDocument/2006/relationships/image"></Relationship><Relationship Id="rId1170" Target="../media/image2.jpeg" Type="http://schemas.openxmlformats.org/officeDocument/2006/relationships/image"></Relationship><Relationship Id="rId1171" Target="../media/image3.jpeg" Type="http://schemas.openxmlformats.org/officeDocument/2006/relationships/image"></Relationship><Relationship Id="rId1172" Target="../media/image2.jpeg" Type="http://schemas.openxmlformats.org/officeDocument/2006/relationships/image"></Relationship><Relationship Id="rId1173" Target="../media/image3.jpeg" Type="http://schemas.openxmlformats.org/officeDocument/2006/relationships/image"></Relationship><Relationship Id="rId1174" Target="../media/image2.jpeg" Type="http://schemas.openxmlformats.org/officeDocument/2006/relationships/image"></Relationship><Relationship Id="rId1175" Target="../media/image3.jpeg" Type="http://schemas.openxmlformats.org/officeDocument/2006/relationships/image"></Relationship><Relationship Id="rId1176" Target="../media/image4.jpeg" Type="http://schemas.openxmlformats.org/officeDocument/2006/relationships/image"></Relationship><Relationship Id="rId1177" Target="../media/image6.jpeg" Type="http://schemas.openxmlformats.org/officeDocument/2006/relationships/image"></Relationship><Relationship Id="rId1178" Target="../media/image2.jpeg" Type="http://schemas.openxmlformats.org/officeDocument/2006/relationships/image"></Relationship><Relationship Id="rId1179" Target="../media/image3.jpeg" Type="http://schemas.openxmlformats.org/officeDocument/2006/relationships/image"></Relationship><Relationship Id="rId1180" Target="../media/image4.jpeg" Type="http://schemas.openxmlformats.org/officeDocument/2006/relationships/image"></Relationship><Relationship Id="rId1181" Target="../media/image6.jpeg" Type="http://schemas.openxmlformats.org/officeDocument/2006/relationships/image"></Relationship><Relationship Id="rId1182" Target="../media/image2.jpeg" Type="http://schemas.openxmlformats.org/officeDocument/2006/relationships/image"></Relationship><Relationship Id="rId1183" Target="../media/image3.jpeg" Type="http://schemas.openxmlformats.org/officeDocument/2006/relationships/image"></Relationship><Relationship Id="rId1184" Target="../media/image2.jpeg" Type="http://schemas.openxmlformats.org/officeDocument/2006/relationships/image"></Relationship><Relationship Id="rId1185" Target="../media/image3.jpeg" Type="http://schemas.openxmlformats.org/officeDocument/2006/relationships/image"></Relationship><Relationship Id="rId1186" Target="../media/image2.jpeg" Type="http://schemas.openxmlformats.org/officeDocument/2006/relationships/image"></Relationship><Relationship Id="rId1187" Target="../media/image3.jpeg" Type="http://schemas.openxmlformats.org/officeDocument/2006/relationships/image"></Relationship><Relationship Id="rId1188" Target="../media/image5.jpeg" Type="http://schemas.openxmlformats.org/officeDocument/2006/relationships/image"></Relationship><Relationship Id="rId1189" Target="../media/image4.jpeg" Type="http://schemas.openxmlformats.org/officeDocument/2006/relationships/image"></Relationship><Relationship Id="rId1190" Target="../media/image6.jpeg" Type="http://schemas.openxmlformats.org/officeDocument/2006/relationships/image"></Relationship><Relationship Id="rId1191" Target="../media/image2.jpeg" Type="http://schemas.openxmlformats.org/officeDocument/2006/relationships/image"></Relationship><Relationship Id="rId1192" Target="../media/image3.jpeg" Type="http://schemas.openxmlformats.org/officeDocument/2006/relationships/image"></Relationship><Relationship Id="rId1193" Target="../media/image5.jpeg" Type="http://schemas.openxmlformats.org/officeDocument/2006/relationships/image"></Relationship><Relationship Id="rId1194" Target="../media/image4.jpeg" Type="http://schemas.openxmlformats.org/officeDocument/2006/relationships/image"></Relationship><Relationship Id="rId1195" Target="../media/image6.jpeg" Type="http://schemas.openxmlformats.org/officeDocument/2006/relationships/image"></Relationship><Relationship Id="rId1196" Target="../media/image7.jpeg" Type="http://schemas.openxmlformats.org/officeDocument/2006/relationships/image"></Relationship><Relationship Id="rId1197" Target="../media/image6.jpeg" Type="http://schemas.openxmlformats.org/officeDocument/2006/relationships/image"></Relationship><Relationship Id="rId1198" Target="../media/image7.jpeg" Type="http://schemas.openxmlformats.org/officeDocument/2006/relationships/image"></Relationship><Relationship Id="rId1199" Target="../media/image6.jpeg" Type="http://schemas.openxmlformats.org/officeDocument/2006/relationships/image"></Relationship><Relationship Id="rId1200" Target="../media/image1.jpeg" Type="http://schemas.openxmlformats.org/officeDocument/2006/relationships/image"></Relationship><Relationship Id="rId1201" Target="../media/image1.jpeg" Type="http://schemas.openxmlformats.org/officeDocument/2006/relationships/image"></Relationship><Relationship Id="rId1202" Target="../media/image1.jpeg" Type="http://schemas.openxmlformats.org/officeDocument/2006/relationships/image"></Relationship><Relationship Id="rId1203" Target="../media/image6.jpeg" Type="http://schemas.openxmlformats.org/officeDocument/2006/relationships/image"></Relationship><Relationship Id="rId1204" Target="../media/image2.jpeg" Type="http://schemas.openxmlformats.org/officeDocument/2006/relationships/image"></Relationship><Relationship Id="rId1205" Target="../media/image3.jpeg" Type="http://schemas.openxmlformats.org/officeDocument/2006/relationships/image"></Relationship><Relationship Id="rId1206" Target="../media/image2.jpeg" Type="http://schemas.openxmlformats.org/officeDocument/2006/relationships/image"></Relationship><Relationship Id="rId1207" Target="../media/image3.jpeg" Type="http://schemas.openxmlformats.org/officeDocument/2006/relationships/image"></Relationship><Relationship Id="rId1208" Target="../media/image4.jpeg" Type="http://schemas.openxmlformats.org/officeDocument/2006/relationships/image"></Relationship><Relationship Id="rId1209" Target="../media/image2.jpeg" Type="http://schemas.openxmlformats.org/officeDocument/2006/relationships/image"></Relationship><Relationship Id="rId1210" Target="../media/image2.jpeg" Type="http://schemas.openxmlformats.org/officeDocument/2006/relationships/image"></Relationship><Relationship Id="rId1211" Target="../media/image3.jpeg" Type="http://schemas.openxmlformats.org/officeDocument/2006/relationships/image"></Relationship><Relationship Id="rId1212" Target="../media/image2.jpeg" Type="http://schemas.openxmlformats.org/officeDocument/2006/relationships/image"></Relationship><Relationship Id="rId1213" Target="../media/image3.jpeg" Type="http://schemas.openxmlformats.org/officeDocument/2006/relationships/image"></Relationship><Relationship Id="rId1214" Target="../media/image4.jpeg" Type="http://schemas.openxmlformats.org/officeDocument/2006/relationships/image"></Relationship><Relationship Id="rId1215" Target="../media/image7.jpeg" Type="http://schemas.openxmlformats.org/officeDocument/2006/relationships/image"></Relationship><Relationship Id="rId1216" Target="../media/image1.jpeg" Type="http://schemas.openxmlformats.org/officeDocument/2006/relationships/image"></Relationship><Relationship Id="rId1217" Target="../media/image4.jpeg" Type="http://schemas.openxmlformats.org/officeDocument/2006/relationships/image"></Relationship><Relationship Id="rId1218" Target="../media/image4.jpeg" Type="http://schemas.openxmlformats.org/officeDocument/2006/relationships/image"></Relationship><Relationship Id="rId1219" Target="../media/image4.jpeg" Type="http://schemas.openxmlformats.org/officeDocument/2006/relationships/image"></Relationship><Relationship Id="rId1220" Target="../media/image2.jpeg" Type="http://schemas.openxmlformats.org/officeDocument/2006/relationships/image"></Relationship><Relationship Id="rId1221" Target="../media/image3.jpeg" Type="http://schemas.openxmlformats.org/officeDocument/2006/relationships/image"></Relationship><Relationship Id="rId1222" Target="../media/image2.jpeg" Type="http://schemas.openxmlformats.org/officeDocument/2006/relationships/image"></Relationship><Relationship Id="rId1223" Target="../media/image3.jpeg" Type="http://schemas.openxmlformats.org/officeDocument/2006/relationships/image"></Relationship><Relationship Id="rId1224" Target="../media/image2.jpeg" Type="http://schemas.openxmlformats.org/officeDocument/2006/relationships/image"></Relationship><Relationship Id="rId1225" Target="../media/image3.jpeg" Type="http://schemas.openxmlformats.org/officeDocument/2006/relationships/image"></Relationship><Relationship Id="rId1226" Target="../media/image4.jpeg" Type="http://schemas.openxmlformats.org/officeDocument/2006/relationships/image"></Relationship><Relationship Id="rId1227" Target="../media/image6.jpeg" Type="http://schemas.openxmlformats.org/officeDocument/2006/relationships/image"></Relationship><Relationship Id="rId1228" Target="../media/image2.jpeg" Type="http://schemas.openxmlformats.org/officeDocument/2006/relationships/image"></Relationship><Relationship Id="rId1229" Target="../media/image3.jpeg" Type="http://schemas.openxmlformats.org/officeDocument/2006/relationships/image"></Relationship><Relationship Id="rId1230" Target="../media/image4.jpeg" Type="http://schemas.openxmlformats.org/officeDocument/2006/relationships/image"></Relationship><Relationship Id="rId1231" Target="../media/image6.jpeg" Type="http://schemas.openxmlformats.org/officeDocument/2006/relationships/image"></Relationship><Relationship Id="rId1232" Target="../media/image1.jpeg" Type="http://schemas.openxmlformats.org/officeDocument/2006/relationships/image"></Relationship><Relationship Id="rId1233" Target="../media/image1.jpeg" Type="http://schemas.openxmlformats.org/officeDocument/2006/relationships/image"></Relationship><Relationship Id="rId1234" Target="../media/image1.jpeg" Type="http://schemas.openxmlformats.org/officeDocument/2006/relationships/image"></Relationship><Relationship Id="rId1235" Target="../media/image6.jpeg" Type="http://schemas.openxmlformats.org/officeDocument/2006/relationships/image"></Relationship><Relationship Id="rId1236" Target="../media/image2.jpeg" Type="http://schemas.openxmlformats.org/officeDocument/2006/relationships/image"></Relationship><Relationship Id="rId1237" Target="../media/image3.jpeg" Type="http://schemas.openxmlformats.org/officeDocument/2006/relationships/image"></Relationship><Relationship Id="rId1238" Target="../media/image4.jpeg" Type="http://schemas.openxmlformats.org/officeDocument/2006/relationships/image"></Relationship><Relationship Id="rId1239" Target="../media/image2.jpeg" Type="http://schemas.openxmlformats.org/officeDocument/2006/relationships/image"></Relationship><Relationship Id="rId1240" Target="../media/image3.jpeg" Type="http://schemas.openxmlformats.org/officeDocument/2006/relationships/image"></Relationship><Relationship Id="rId1241" Target="../media/image4.jpeg" Type="http://schemas.openxmlformats.org/officeDocument/2006/relationships/image"></Relationship><Relationship Id="rId1242" Target="../media/image4.jpeg" Type="http://schemas.openxmlformats.org/officeDocument/2006/relationships/image"></Relationship><Relationship Id="rId1243" Target="../media/image4.jpeg" Type="http://schemas.openxmlformats.org/officeDocument/2006/relationships/image"></Relationship><Relationship Id="rId1244" Target="../media/image2.jpeg" Type="http://schemas.openxmlformats.org/officeDocument/2006/relationships/image"></Relationship><Relationship Id="rId1245" Target="../media/image3.jpeg" Type="http://schemas.openxmlformats.org/officeDocument/2006/relationships/image"></Relationship><Relationship Id="rId1246" Target="../media/image2.jpeg" Type="http://schemas.openxmlformats.org/officeDocument/2006/relationships/image"></Relationship><Relationship Id="rId1247" Target="../media/image3.jpeg" Type="http://schemas.openxmlformats.org/officeDocument/2006/relationships/image"></Relationship><Relationship Id="rId1248" Target="../media/image2.jpeg" Type="http://schemas.openxmlformats.org/officeDocument/2006/relationships/image"></Relationship><Relationship Id="rId1249" Target="../media/image3.jpeg" Type="http://schemas.openxmlformats.org/officeDocument/2006/relationships/image"></Relationship><Relationship Id="rId1250" Target="../media/image4.jpeg" Type="http://schemas.openxmlformats.org/officeDocument/2006/relationships/image"></Relationship><Relationship Id="rId1251" Target="../media/image6.jpeg" Type="http://schemas.openxmlformats.org/officeDocument/2006/relationships/image"></Relationship><Relationship Id="rId1252" Target="../media/image2.jpeg" Type="http://schemas.openxmlformats.org/officeDocument/2006/relationships/image"></Relationship><Relationship Id="rId1253" Target="../media/image3.jpeg" Type="http://schemas.openxmlformats.org/officeDocument/2006/relationships/image"></Relationship><Relationship Id="rId1254" Target="../media/image4.jpeg" Type="http://schemas.openxmlformats.org/officeDocument/2006/relationships/image"></Relationship><Relationship Id="rId1255" Target="../media/image6.jpeg" Type="http://schemas.openxmlformats.org/officeDocument/2006/relationships/image"></Relationship><Relationship Id="rId1256" Target="../media/image2.jpeg" Type="http://schemas.openxmlformats.org/officeDocument/2006/relationships/image"></Relationship><Relationship Id="rId1257" Target="../media/image3.jpeg" Type="http://schemas.openxmlformats.org/officeDocument/2006/relationships/image"></Relationship><Relationship Id="rId1258" Target="../media/image2.jpeg" Type="http://schemas.openxmlformats.org/officeDocument/2006/relationships/image"></Relationship><Relationship Id="rId1259" Target="../media/image3.jpeg" Type="http://schemas.openxmlformats.org/officeDocument/2006/relationships/image"></Relationship><Relationship Id="rId1260" Target="../media/image2.jpeg" Type="http://schemas.openxmlformats.org/officeDocument/2006/relationships/image"></Relationship><Relationship Id="rId1261" Target="../media/image3.jpeg" Type="http://schemas.openxmlformats.org/officeDocument/2006/relationships/image"></Relationship><Relationship Id="rId1262" Target="../media/image5.jpeg" Type="http://schemas.openxmlformats.org/officeDocument/2006/relationships/image"></Relationship><Relationship Id="rId1263" Target="../media/image4.jpeg" Type="http://schemas.openxmlformats.org/officeDocument/2006/relationships/image"></Relationship><Relationship Id="rId1264" Target="../media/image6.jpeg" Type="http://schemas.openxmlformats.org/officeDocument/2006/relationships/image"></Relationship><Relationship Id="rId1265" Target="../media/image2.jpeg" Type="http://schemas.openxmlformats.org/officeDocument/2006/relationships/image"></Relationship><Relationship Id="rId1266" Target="../media/image3.jpeg" Type="http://schemas.openxmlformats.org/officeDocument/2006/relationships/image"></Relationship><Relationship Id="rId1267" Target="../media/image5.jpeg" Type="http://schemas.openxmlformats.org/officeDocument/2006/relationships/image"></Relationship><Relationship Id="rId1268" Target="../media/image4.jpeg" Type="http://schemas.openxmlformats.org/officeDocument/2006/relationships/image"></Relationship><Relationship Id="rId1269" Target="../media/image6.jpeg" Type="http://schemas.openxmlformats.org/officeDocument/2006/relationships/image"></Relationship><Relationship Id="rId1270" Target="../media/image7.jpeg" Type="http://schemas.openxmlformats.org/officeDocument/2006/relationships/image"></Relationship><Relationship Id="rId1271" Target="../media/image6.jpeg" Type="http://schemas.openxmlformats.org/officeDocument/2006/relationships/image"></Relationship><Relationship Id="rId1272" Target="../media/image7.jpeg" Type="http://schemas.openxmlformats.org/officeDocument/2006/relationships/image"></Relationship><Relationship Id="rId1273" Target="../media/image6.jpeg" Type="http://schemas.openxmlformats.org/officeDocument/2006/relationships/image"></Relationship><Relationship Id="rId1274" Target="../media/image1.jpeg" Type="http://schemas.openxmlformats.org/officeDocument/2006/relationships/image"></Relationship><Relationship Id="rId1275" Target="../media/image1.jpeg" Type="http://schemas.openxmlformats.org/officeDocument/2006/relationships/image"></Relationship><Relationship Id="rId1276" Target="../media/image1.jpeg" Type="http://schemas.openxmlformats.org/officeDocument/2006/relationships/image"></Relationship><Relationship Id="rId1277" Target="../media/image6.jpeg" Type="http://schemas.openxmlformats.org/officeDocument/2006/relationships/image"></Relationship><Relationship Id="rId1278" Target="../media/image2.jpeg" Type="http://schemas.openxmlformats.org/officeDocument/2006/relationships/image"></Relationship><Relationship Id="rId1279" Target="../media/image3.jpeg" Type="http://schemas.openxmlformats.org/officeDocument/2006/relationships/image"></Relationship><Relationship Id="rId1280" Target="../media/image2.jpeg" Type="http://schemas.openxmlformats.org/officeDocument/2006/relationships/image"></Relationship><Relationship Id="rId1281" Target="../media/image3.jpeg" Type="http://schemas.openxmlformats.org/officeDocument/2006/relationships/image"></Relationship><Relationship Id="rId1282" Target="../media/image4.jpeg" Type="http://schemas.openxmlformats.org/officeDocument/2006/relationships/image"></Relationship><Relationship Id="rId1283" Target="../media/image2.jpeg" Type="http://schemas.openxmlformats.org/officeDocument/2006/relationships/image"></Relationship><Relationship Id="rId1284" Target="../media/image2.jpeg" Type="http://schemas.openxmlformats.org/officeDocument/2006/relationships/image"></Relationship><Relationship Id="rId1285" Target="../media/image3.jpeg" Type="http://schemas.openxmlformats.org/officeDocument/2006/relationships/image"></Relationship><Relationship Id="rId1286" Target="../media/image2.jpeg" Type="http://schemas.openxmlformats.org/officeDocument/2006/relationships/image"></Relationship><Relationship Id="rId1287" Target="../media/image3.jpeg" Type="http://schemas.openxmlformats.org/officeDocument/2006/relationships/image"></Relationship><Relationship Id="rId1288" Target="../media/image4.jpeg" Type="http://schemas.openxmlformats.org/officeDocument/2006/relationships/image"></Relationship><Relationship Id="rId1289" Target="../media/image7.jpeg" Type="http://schemas.openxmlformats.org/officeDocument/2006/relationships/image"></Relationship><Relationship Id="rId1290" Target="../media/image4.jpeg" Type="http://schemas.openxmlformats.org/officeDocument/2006/relationships/image"></Relationship><Relationship Id="rId1291" Target="../media/image4.jpeg" Type="http://schemas.openxmlformats.org/officeDocument/2006/relationships/image"></Relationship><Relationship Id="rId1292" Target="../media/image4.jpeg" Type="http://schemas.openxmlformats.org/officeDocument/2006/relationships/image"></Relationship><Relationship Id="rId1293" Target="../media/image2.jpeg" Type="http://schemas.openxmlformats.org/officeDocument/2006/relationships/image"></Relationship><Relationship Id="rId1294" Target="../media/image3.jpeg" Type="http://schemas.openxmlformats.org/officeDocument/2006/relationships/image"></Relationship><Relationship Id="rId1295" Target="../media/image2.jpeg" Type="http://schemas.openxmlformats.org/officeDocument/2006/relationships/image"></Relationship><Relationship Id="rId1296" Target="../media/image3.jpeg" Type="http://schemas.openxmlformats.org/officeDocument/2006/relationships/image"></Relationship><Relationship Id="rId1297" Target="../media/image2.jpeg" Type="http://schemas.openxmlformats.org/officeDocument/2006/relationships/image"></Relationship><Relationship Id="rId1298" Target="../media/image3.jpeg" Type="http://schemas.openxmlformats.org/officeDocument/2006/relationships/image"></Relationship><Relationship Id="rId1299" Target="../media/image4.jpeg" Type="http://schemas.openxmlformats.org/officeDocument/2006/relationships/image"></Relationship><Relationship Id="rId1300" Target="../media/image6.jpeg" Type="http://schemas.openxmlformats.org/officeDocument/2006/relationships/image"></Relationship><Relationship Id="rId1301" Target="../media/image2.jpeg" Type="http://schemas.openxmlformats.org/officeDocument/2006/relationships/image"></Relationship><Relationship Id="rId1302" Target="../media/image3.jpeg" Type="http://schemas.openxmlformats.org/officeDocument/2006/relationships/image"></Relationship><Relationship Id="rId1303" Target="../media/image4.jpeg" Type="http://schemas.openxmlformats.org/officeDocument/2006/relationships/image"></Relationship><Relationship Id="rId1304" Target="../media/image6.jpeg" Type="http://schemas.openxmlformats.org/officeDocument/2006/relationships/image"></Relationship><Relationship Id="rId1305" Target="../media/image2.jpeg" Type="http://schemas.openxmlformats.org/officeDocument/2006/relationships/image"></Relationship><Relationship Id="rId1306" Target="../media/image3.jpeg" Type="http://schemas.openxmlformats.org/officeDocument/2006/relationships/image"></Relationship><Relationship Id="rId1307" Target="../media/image6.jpeg" Type="http://schemas.openxmlformats.org/officeDocument/2006/relationships/image"></Relationship><Relationship Id="rId1308" Target="../media/image6.jpeg" Type="http://schemas.openxmlformats.org/officeDocument/2006/relationships/image"></Relationship><Relationship Id="rId1309" Target="../media/image6.jpeg" Type="http://schemas.openxmlformats.org/officeDocument/2006/relationships/image"></Relationship><Relationship Id="rId1310" Target="../media/image6.jpeg" Type="http://schemas.openxmlformats.org/officeDocument/2006/relationships/image"></Relationship><Relationship Id="rId1311" Target="../media/image2.jpeg" Type="http://schemas.openxmlformats.org/officeDocument/2006/relationships/image"></Relationship><Relationship Id="rId1312" Target="../media/image3.jpeg" Type="http://schemas.openxmlformats.org/officeDocument/2006/relationships/image"></Relationship><Relationship Id="rId1313" Target="../media/image2.jpeg" Type="http://schemas.openxmlformats.org/officeDocument/2006/relationships/image"></Relationship><Relationship Id="rId1314" Target="../media/image2.jpeg" Type="http://schemas.openxmlformats.org/officeDocument/2006/relationships/image"></Relationship><Relationship Id="rId1315" Target="../media/image3.jpeg" Type="http://schemas.openxmlformats.org/officeDocument/2006/relationships/image"></Relationship><Relationship Id="rId1316" Target="../media/image6.jpeg" Type="http://schemas.openxmlformats.org/officeDocument/2006/relationships/image"></Relationship><Relationship Id="rId1317" Target="../media/image6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3.jpeg" Type="http://schemas.openxmlformats.org/officeDocument/2006/relationships/image"></Relationship><Relationship Id="rId6" Target="../media/image4.jpeg" Type="http://schemas.openxmlformats.org/officeDocument/2006/relationships/image"></Relationship><Relationship Id="rId7" Target="../media/image1.jpeg" Type="http://schemas.openxmlformats.org/officeDocument/2006/relationships/image"></Relationship><Relationship Id="rId8" Target="../media/image1.jpeg" Type="http://schemas.openxmlformats.org/officeDocument/2006/relationships/image"></Relationship><Relationship Id="rId9" Target="../media/image2.jpeg" Type="http://schemas.openxmlformats.org/officeDocument/2006/relationships/image"></Relationship><Relationship Id="rId10" Target="../media/image3.jpeg" Type="http://schemas.openxmlformats.org/officeDocument/2006/relationships/image"></Relationship><Relationship Id="rId11" Target="../media/image2.jpeg" Type="http://schemas.openxmlformats.org/officeDocument/2006/relationships/image"></Relationship><Relationship Id="rId12" Target="../media/image3.jpeg" Type="http://schemas.openxmlformats.org/officeDocument/2006/relationships/image"></Relationship><Relationship Id="rId13" Target="../media/image4.jpeg" Type="http://schemas.openxmlformats.org/officeDocument/2006/relationships/image"></Relationship><Relationship Id="rId14" Target="../media/image1.jpeg" Type="http://schemas.openxmlformats.org/officeDocument/2006/relationships/image"></Relationship><Relationship Id="rId15" Target="../media/image1.jpeg" Type="http://schemas.openxmlformats.org/officeDocument/2006/relationships/image"></Relationship><Relationship Id="rId16" Target="../media/image1.jpeg" Type="http://schemas.openxmlformats.org/officeDocument/2006/relationships/image"></Relationship><Relationship Id="rId17" Target="../media/image1.jpeg" Type="http://schemas.openxmlformats.org/officeDocument/2006/relationships/image"></Relationship><Relationship Id="rId18" Target="../media/image1.jpeg" Type="http://schemas.openxmlformats.org/officeDocument/2006/relationships/image"></Relationship><Relationship Id="rId19" Target="../media/image1.jpeg" Type="http://schemas.openxmlformats.org/officeDocument/2006/relationships/image"></Relationship><Relationship Id="rId20" Target="../media/image5.jpeg" Type="http://schemas.openxmlformats.org/officeDocument/2006/relationships/image"></Relationship><Relationship Id="rId21" Target="../media/image5.jpeg" Type="http://schemas.openxmlformats.org/officeDocument/2006/relationships/image"></Relationship><Relationship Id="rId22" Target="../media/image4.jpeg" Type="http://schemas.openxmlformats.org/officeDocument/2006/relationships/image"></Relationship><Relationship Id="rId23" Target="../media/image5.jpeg" Type="http://schemas.openxmlformats.org/officeDocument/2006/relationships/image"></Relationship><Relationship Id="rId24" Target="../media/image5.jpeg" Type="http://schemas.openxmlformats.org/officeDocument/2006/relationships/image"></Relationship><Relationship Id="rId25" Target="../media/image5.jpeg" Type="http://schemas.openxmlformats.org/officeDocument/2006/relationships/image"></Relationship><Relationship Id="rId26" Target="../media/image2.jpeg" Type="http://schemas.openxmlformats.org/officeDocument/2006/relationships/image"></Relationship><Relationship Id="rId27" Target="../media/image3.jpeg" Type="http://schemas.openxmlformats.org/officeDocument/2006/relationships/image"></Relationship><Relationship Id="rId28" Target="../media/image2.jpeg" Type="http://schemas.openxmlformats.org/officeDocument/2006/relationships/image"></Relationship><Relationship Id="rId29" Target="../media/image3.jpeg" Type="http://schemas.openxmlformats.org/officeDocument/2006/relationships/image"></Relationship><Relationship Id="rId30" Target="../media/image5.jpeg" Type="http://schemas.openxmlformats.org/officeDocument/2006/relationships/image"></Relationship><Relationship Id="rId31" Target="../media/image6.jpeg" Type="http://schemas.openxmlformats.org/officeDocument/2006/relationships/image"></Relationship><Relationship Id="rId32" Target="../media/image5.jpeg" Type="http://schemas.openxmlformats.org/officeDocument/2006/relationships/image"></Relationship><Relationship Id="rId33" Target="../media/image6.jpeg" Type="http://schemas.openxmlformats.org/officeDocument/2006/relationships/image"></Relationship><Relationship Id="rId34" Target="../media/image2.jpeg" Type="http://schemas.openxmlformats.org/officeDocument/2006/relationships/image"></Relationship><Relationship Id="rId35" Target="../media/image3.jpeg" Type="http://schemas.openxmlformats.org/officeDocument/2006/relationships/image"></Relationship><Relationship Id="rId36" Target="../media/image2.jpeg" Type="http://schemas.openxmlformats.org/officeDocument/2006/relationships/image"></Relationship><Relationship Id="rId37" Target="../media/image3.jpeg" Type="http://schemas.openxmlformats.org/officeDocument/2006/relationships/image"></Relationship><Relationship Id="rId38" Target="../media/image5.jpeg" Type="http://schemas.openxmlformats.org/officeDocument/2006/relationships/image"></Relationship><Relationship Id="rId39" Target="../media/image6.jpeg" Type="http://schemas.openxmlformats.org/officeDocument/2006/relationships/image"></Relationship><Relationship Id="rId40" Target="../media/image5.jpeg" Type="http://schemas.openxmlformats.org/officeDocument/2006/relationships/image"></Relationship><Relationship Id="rId41" Target="../media/image6.jpeg" Type="http://schemas.openxmlformats.org/officeDocument/2006/relationships/image"></Relationship><Relationship Id="rId42" Target="../media/image2.jpeg" Type="http://schemas.openxmlformats.org/officeDocument/2006/relationships/image"></Relationship><Relationship Id="rId43" Target="../media/image7.jpeg" Type="http://schemas.openxmlformats.org/officeDocument/2006/relationships/image"></Relationship><Relationship Id="rId44" Target="../media/image6.jpeg" Type="http://schemas.openxmlformats.org/officeDocument/2006/relationships/image"></Relationship><Relationship Id="rId45" Target="../media/image2.jpeg" Type="http://schemas.openxmlformats.org/officeDocument/2006/relationships/image"></Relationship><Relationship Id="rId46" Target="../media/image7.jpeg" Type="http://schemas.openxmlformats.org/officeDocument/2006/relationships/image"></Relationship><Relationship Id="rId47" Target="../media/image6.jpeg" Type="http://schemas.openxmlformats.org/officeDocument/2006/relationships/image"></Relationship><Relationship Id="rId48" Target="../media/image1.jpeg" Type="http://schemas.openxmlformats.org/officeDocument/2006/relationships/image"></Relationship><Relationship Id="rId49" Target="../media/image1.jpeg" Type="http://schemas.openxmlformats.org/officeDocument/2006/relationships/image"></Relationship><Relationship Id="rId50" Target="../media/image1.jpeg" Type="http://schemas.openxmlformats.org/officeDocument/2006/relationships/image"></Relationship><Relationship Id="rId51" Target="../media/image2.jpeg" Type="http://schemas.openxmlformats.org/officeDocument/2006/relationships/image"></Relationship><Relationship Id="rId52" Target="../media/image3.jpeg" Type="http://schemas.openxmlformats.org/officeDocument/2006/relationships/image"></Relationship><Relationship Id="rId53" Target="../media/image2.jpeg" Type="http://schemas.openxmlformats.org/officeDocument/2006/relationships/image"></Relationship><Relationship Id="rId54" Target="../media/image3.jpeg" Type="http://schemas.openxmlformats.org/officeDocument/2006/relationships/image"></Relationship><Relationship Id="rId55" Target="../media/image4.jpeg" Type="http://schemas.openxmlformats.org/officeDocument/2006/relationships/image"></Relationship><Relationship Id="rId56" Target="../media/image1.jpeg" Type="http://schemas.openxmlformats.org/officeDocument/2006/relationships/image"></Relationship><Relationship Id="rId57" Target="../media/image1.jpeg" Type="http://schemas.openxmlformats.org/officeDocument/2006/relationships/image"></Relationship><Relationship Id="rId58" Target="../media/image2.jpeg" Type="http://schemas.openxmlformats.org/officeDocument/2006/relationships/image"></Relationship><Relationship Id="rId59" Target="../media/image2.jpeg" Type="http://schemas.openxmlformats.org/officeDocument/2006/relationships/image"></Relationship><Relationship Id="rId60" Target="../media/image3.jpeg" Type="http://schemas.openxmlformats.org/officeDocument/2006/relationships/image"></Relationship><Relationship Id="rId61" Target="../media/image2.jpeg" Type="http://schemas.openxmlformats.org/officeDocument/2006/relationships/image"></Relationship><Relationship Id="rId62" Target="../media/image3.jpeg" Type="http://schemas.openxmlformats.org/officeDocument/2006/relationships/image"></Relationship><Relationship Id="rId63" Target="../media/image4.jpeg" Type="http://schemas.openxmlformats.org/officeDocument/2006/relationships/image"></Relationship><Relationship Id="rId64" Target="../media/image7.jpeg" Type="http://schemas.openxmlformats.org/officeDocument/2006/relationships/image"></Relationship><Relationship Id="rId65" Target="../media/image1.jpeg" Type="http://schemas.openxmlformats.org/officeDocument/2006/relationships/image"></Relationship><Relationship Id="rId66" Target="../media/image1.jpeg" Type="http://schemas.openxmlformats.org/officeDocument/2006/relationships/image"></Relationship><Relationship Id="rId67" Target="../media/image1.jpeg" Type="http://schemas.openxmlformats.org/officeDocument/2006/relationships/image"></Relationship><Relationship Id="rId68" Target="../media/image1.jpeg" Type="http://schemas.openxmlformats.org/officeDocument/2006/relationships/image"></Relationship><Relationship Id="rId69" Target="../media/image5.jpeg" Type="http://schemas.openxmlformats.org/officeDocument/2006/relationships/image"></Relationship><Relationship Id="rId70" Target="../media/image5.jpeg" Type="http://schemas.openxmlformats.org/officeDocument/2006/relationships/image"></Relationship><Relationship Id="rId71" Target="../media/image4.jpeg" Type="http://schemas.openxmlformats.org/officeDocument/2006/relationships/image"></Relationship><Relationship Id="rId72" Target="../media/image4.jpeg" Type="http://schemas.openxmlformats.org/officeDocument/2006/relationships/image"></Relationship><Relationship Id="rId73" Target="../media/image5.jpeg" Type="http://schemas.openxmlformats.org/officeDocument/2006/relationships/image"></Relationship><Relationship Id="rId74" Target="../media/image5.jpeg" Type="http://schemas.openxmlformats.org/officeDocument/2006/relationships/image"></Relationship><Relationship Id="rId75" Target="../media/image5.jpeg" Type="http://schemas.openxmlformats.org/officeDocument/2006/relationships/image"></Relationship><Relationship Id="rId76" Target="../media/image4.jpeg" Type="http://schemas.openxmlformats.org/officeDocument/2006/relationships/image"></Relationship><Relationship Id="rId77" Target="../media/image2.jpeg" Type="http://schemas.openxmlformats.org/officeDocument/2006/relationships/image"></Relationship><Relationship Id="rId78" Target="../media/image3.jpeg" Type="http://schemas.openxmlformats.org/officeDocument/2006/relationships/image"></Relationship><Relationship Id="rId79" Target="../media/image2.jpeg" Type="http://schemas.openxmlformats.org/officeDocument/2006/relationships/image"></Relationship><Relationship Id="rId80" Target="../media/image3.jpeg" Type="http://schemas.openxmlformats.org/officeDocument/2006/relationships/image"></Relationship><Relationship Id="rId81" Target="../media/image5.jpeg" Type="http://schemas.openxmlformats.org/officeDocument/2006/relationships/image"></Relationship><Relationship Id="rId82" Target="../media/image6.jpeg" Type="http://schemas.openxmlformats.org/officeDocument/2006/relationships/image"></Relationship><Relationship Id="rId83" Target="../media/image5.jpeg" Type="http://schemas.openxmlformats.org/officeDocument/2006/relationships/image"></Relationship><Relationship Id="rId84" Target="../media/image6.jpeg" Type="http://schemas.openxmlformats.org/officeDocument/2006/relationships/image"></Relationship><Relationship Id="rId85" Target="../media/image1.jpeg" Type="http://schemas.openxmlformats.org/officeDocument/2006/relationships/image"></Relationship><Relationship Id="rId86" Target="../media/image1.jpeg" Type="http://schemas.openxmlformats.org/officeDocument/2006/relationships/image"></Relationship><Relationship Id="rId87" Target="../media/image1.jpeg" Type="http://schemas.openxmlformats.org/officeDocument/2006/relationships/image"></Relationship><Relationship Id="rId88" Target="../media/image6.jpeg" Type="http://schemas.openxmlformats.org/officeDocument/2006/relationships/image"></Relationship><Relationship Id="rId89" Target="../media/image2.jpeg" Type="http://schemas.openxmlformats.org/officeDocument/2006/relationships/image"></Relationship><Relationship Id="rId90" Target="../media/image3.jpeg" Type="http://schemas.openxmlformats.org/officeDocument/2006/relationships/image"></Relationship><Relationship Id="rId91" Target="../media/image4.jpeg" Type="http://schemas.openxmlformats.org/officeDocument/2006/relationships/image"></Relationship><Relationship Id="rId92" Target="../media/image2.jpeg" Type="http://schemas.openxmlformats.org/officeDocument/2006/relationships/image"></Relationship><Relationship Id="rId93" Target="../media/image3.jpeg" Type="http://schemas.openxmlformats.org/officeDocument/2006/relationships/image"></Relationship><Relationship Id="rId94" Target="../media/image2.jpeg" Type="http://schemas.openxmlformats.org/officeDocument/2006/relationships/image"></Relationship><Relationship Id="rId95" Target="../media/image3.jpeg" Type="http://schemas.openxmlformats.org/officeDocument/2006/relationships/image"></Relationship><Relationship Id="rId96" Target="../media/image4.jpeg" Type="http://schemas.openxmlformats.org/officeDocument/2006/relationships/image"></Relationship><Relationship Id="rId97" Target="../media/image4.jpeg" Type="http://schemas.openxmlformats.org/officeDocument/2006/relationships/image"></Relationship><Relationship Id="rId98" Target="../media/image4.jpeg" Type="http://schemas.openxmlformats.org/officeDocument/2006/relationships/image"></Relationship><Relationship Id="rId99" Target="../media/image4.jpeg" Type="http://schemas.openxmlformats.org/officeDocument/2006/relationships/image"></Relationship><Relationship Id="rId100" Target="../media/image2.jpeg" Type="http://schemas.openxmlformats.org/officeDocument/2006/relationships/image"></Relationship><Relationship Id="rId101" Target="../media/image3.jpeg" Type="http://schemas.openxmlformats.org/officeDocument/2006/relationships/image"></Relationship><Relationship Id="rId102" Target="../media/image2.jpeg" Type="http://schemas.openxmlformats.org/officeDocument/2006/relationships/image"></Relationship><Relationship Id="rId103" Target="../media/image3.jpeg" Type="http://schemas.openxmlformats.org/officeDocument/2006/relationships/image"></Relationship><Relationship Id="rId104" Target="../media/image2.jpeg" Type="http://schemas.openxmlformats.org/officeDocument/2006/relationships/image"></Relationship><Relationship Id="rId105" Target="../media/image3.jpeg" Type="http://schemas.openxmlformats.org/officeDocument/2006/relationships/image"></Relationship><Relationship Id="rId106" Target="../media/image4.jpeg" Type="http://schemas.openxmlformats.org/officeDocument/2006/relationships/image"></Relationship><Relationship Id="rId107" Target="../media/image6.jpeg" Type="http://schemas.openxmlformats.org/officeDocument/2006/relationships/image"></Relationship><Relationship Id="rId108" Target="../media/image2.jpeg" Type="http://schemas.openxmlformats.org/officeDocument/2006/relationships/image"></Relationship><Relationship Id="rId109" Target="../media/image3.jpeg" Type="http://schemas.openxmlformats.org/officeDocument/2006/relationships/image"></Relationship><Relationship Id="rId110" Target="../media/image4.jpeg" Type="http://schemas.openxmlformats.org/officeDocument/2006/relationships/image"></Relationship><Relationship Id="rId111" Target="../media/image6.jpeg" Type="http://schemas.openxmlformats.org/officeDocument/2006/relationships/image"></Relationship><Relationship Id="rId112" Target="../media/image2.jpeg" Type="http://schemas.openxmlformats.org/officeDocument/2006/relationships/image"></Relationship><Relationship Id="rId113" Target="../media/image3.jpeg" Type="http://schemas.openxmlformats.org/officeDocument/2006/relationships/image"></Relationship><Relationship Id="rId114" Target="../media/image2.jpeg" Type="http://schemas.openxmlformats.org/officeDocument/2006/relationships/image"></Relationship><Relationship Id="rId115" Target="../media/image3.jpeg" Type="http://schemas.openxmlformats.org/officeDocument/2006/relationships/image"></Relationship><Relationship Id="rId116" Target="../media/image2.jpeg" Type="http://schemas.openxmlformats.org/officeDocument/2006/relationships/image"></Relationship><Relationship Id="rId117" Target="../media/image3.jpeg" Type="http://schemas.openxmlformats.org/officeDocument/2006/relationships/image"></Relationship><Relationship Id="rId118" Target="../media/image5.jpeg" Type="http://schemas.openxmlformats.org/officeDocument/2006/relationships/image"></Relationship><Relationship Id="rId119" Target="../media/image4.jpeg" Type="http://schemas.openxmlformats.org/officeDocument/2006/relationships/image"></Relationship><Relationship Id="rId120" Target="../media/image6.jpeg" Type="http://schemas.openxmlformats.org/officeDocument/2006/relationships/image"></Relationship><Relationship Id="rId121" Target="../media/image2.jpeg" Type="http://schemas.openxmlformats.org/officeDocument/2006/relationships/image"></Relationship><Relationship Id="rId122" Target="../media/image3.jpeg" Type="http://schemas.openxmlformats.org/officeDocument/2006/relationships/image"></Relationship><Relationship Id="rId123" Target="../media/image5.jpeg" Type="http://schemas.openxmlformats.org/officeDocument/2006/relationships/image"></Relationship><Relationship Id="rId124" Target="../media/image4.jpeg" Type="http://schemas.openxmlformats.org/officeDocument/2006/relationships/image"></Relationship><Relationship Id="rId125" Target="../media/image6.jpeg" Type="http://schemas.openxmlformats.org/officeDocument/2006/relationships/image"></Relationship><Relationship Id="rId126" Target="../media/image7.jpeg" Type="http://schemas.openxmlformats.org/officeDocument/2006/relationships/image"></Relationship><Relationship Id="rId127" Target="../media/image6.jpeg" Type="http://schemas.openxmlformats.org/officeDocument/2006/relationships/image"></Relationship><Relationship Id="rId128" Target="../media/image7.jpeg" Type="http://schemas.openxmlformats.org/officeDocument/2006/relationships/image"></Relationship><Relationship Id="rId129" Target="../media/image6.jpeg" Type="http://schemas.openxmlformats.org/officeDocument/2006/relationships/image"></Relationship><Relationship Id="rId130" Target="../media/image1.jpeg" Type="http://schemas.openxmlformats.org/officeDocument/2006/relationships/image"></Relationship><Relationship Id="rId131" Target="../media/image1.jpeg" Type="http://schemas.openxmlformats.org/officeDocument/2006/relationships/image"></Relationship><Relationship Id="rId132" Target="../media/image1.jpeg" Type="http://schemas.openxmlformats.org/officeDocument/2006/relationships/image"></Relationship><Relationship Id="rId133" Target="../media/image6.jpeg" Type="http://schemas.openxmlformats.org/officeDocument/2006/relationships/image"></Relationship><Relationship Id="rId134" Target="../media/image2.jpeg" Type="http://schemas.openxmlformats.org/officeDocument/2006/relationships/image"></Relationship><Relationship Id="rId135" Target="../media/image3.jpeg" Type="http://schemas.openxmlformats.org/officeDocument/2006/relationships/image"></Relationship><Relationship Id="rId136" Target="../media/image2.jpeg" Type="http://schemas.openxmlformats.org/officeDocument/2006/relationships/image"></Relationship><Relationship Id="rId137" Target="../media/image3.jpeg" Type="http://schemas.openxmlformats.org/officeDocument/2006/relationships/image"></Relationship><Relationship Id="rId138" Target="../media/image4.jpeg" Type="http://schemas.openxmlformats.org/officeDocument/2006/relationships/image"></Relationship><Relationship Id="rId139" Target="../media/image2.jpeg" Type="http://schemas.openxmlformats.org/officeDocument/2006/relationships/image"></Relationship><Relationship Id="rId140" Target="../media/image2.jpeg" Type="http://schemas.openxmlformats.org/officeDocument/2006/relationships/image"></Relationship><Relationship Id="rId141" Target="../media/image3.jpeg" Type="http://schemas.openxmlformats.org/officeDocument/2006/relationships/image"></Relationship><Relationship Id="rId142" Target="../media/image2.jpeg" Type="http://schemas.openxmlformats.org/officeDocument/2006/relationships/image"></Relationship><Relationship Id="rId143" Target="../media/image3.jpeg" Type="http://schemas.openxmlformats.org/officeDocument/2006/relationships/image"></Relationship><Relationship Id="rId144" Target="../media/image4.jpeg" Type="http://schemas.openxmlformats.org/officeDocument/2006/relationships/image"></Relationship><Relationship Id="rId145" Target="../media/image7.jpeg" Type="http://schemas.openxmlformats.org/officeDocument/2006/relationships/image"></Relationship><Relationship Id="rId146" Target="../media/image1.jpeg" Type="http://schemas.openxmlformats.org/officeDocument/2006/relationships/image"></Relationship><Relationship Id="rId147" Target="../media/image4.jpeg" Type="http://schemas.openxmlformats.org/officeDocument/2006/relationships/image"></Relationship><Relationship Id="rId148" Target="../media/image4.jpeg" Type="http://schemas.openxmlformats.org/officeDocument/2006/relationships/image"></Relationship><Relationship Id="rId149" Target="../media/image4.jpeg" Type="http://schemas.openxmlformats.org/officeDocument/2006/relationships/image"></Relationship><Relationship Id="rId150" Target="../media/image2.jpeg" Type="http://schemas.openxmlformats.org/officeDocument/2006/relationships/image"></Relationship><Relationship Id="rId151" Target="../media/image3.jpeg" Type="http://schemas.openxmlformats.org/officeDocument/2006/relationships/image"></Relationship><Relationship Id="rId152" Target="../media/image2.jpeg" Type="http://schemas.openxmlformats.org/officeDocument/2006/relationships/image"></Relationship><Relationship Id="rId153" Target="../media/image3.jpeg" Type="http://schemas.openxmlformats.org/officeDocument/2006/relationships/image"></Relationship><Relationship Id="rId154" Target="../media/image2.jpeg" Type="http://schemas.openxmlformats.org/officeDocument/2006/relationships/image"></Relationship><Relationship Id="rId155" Target="../media/image3.jpeg" Type="http://schemas.openxmlformats.org/officeDocument/2006/relationships/image"></Relationship><Relationship Id="rId156" Target="../media/image4.jpeg" Type="http://schemas.openxmlformats.org/officeDocument/2006/relationships/image"></Relationship><Relationship Id="rId157" Target="../media/image6.jpeg" Type="http://schemas.openxmlformats.org/officeDocument/2006/relationships/image"></Relationship><Relationship Id="rId158" Target="../media/image2.jpeg" Type="http://schemas.openxmlformats.org/officeDocument/2006/relationships/image"></Relationship><Relationship Id="rId159" Target="../media/image3.jpeg" Type="http://schemas.openxmlformats.org/officeDocument/2006/relationships/image"></Relationship><Relationship Id="rId160" Target="../media/image4.jpeg" Type="http://schemas.openxmlformats.org/officeDocument/2006/relationships/image"></Relationship><Relationship Id="rId161" Target="../media/image6.jpeg" Type="http://schemas.openxmlformats.org/officeDocument/2006/relationships/image"></Relationship><Relationship Id="rId162" Target="../media/image1.jpeg" Type="http://schemas.openxmlformats.org/officeDocument/2006/relationships/image"></Relationship><Relationship Id="rId163" Target="../media/image1.jpeg" Type="http://schemas.openxmlformats.org/officeDocument/2006/relationships/image"></Relationship><Relationship Id="rId164" Target="../media/image1.jpeg" Type="http://schemas.openxmlformats.org/officeDocument/2006/relationships/image"></Relationship><Relationship Id="rId165" Target="../media/image6.jpeg" Type="http://schemas.openxmlformats.org/officeDocument/2006/relationships/image"></Relationship><Relationship Id="rId166" Target="../media/image2.jpeg" Type="http://schemas.openxmlformats.org/officeDocument/2006/relationships/image"></Relationship><Relationship Id="rId167" Target="../media/image3.jpeg" Type="http://schemas.openxmlformats.org/officeDocument/2006/relationships/image"></Relationship><Relationship Id="rId168" Target="../media/image4.jpeg" Type="http://schemas.openxmlformats.org/officeDocument/2006/relationships/image"></Relationship><Relationship Id="rId169" Target="../media/image2.jpeg" Type="http://schemas.openxmlformats.org/officeDocument/2006/relationships/image"></Relationship><Relationship Id="rId170" Target="../media/image3.jpeg" Type="http://schemas.openxmlformats.org/officeDocument/2006/relationships/image"></Relationship><Relationship Id="rId171" Target="../media/image4.jpeg" Type="http://schemas.openxmlformats.org/officeDocument/2006/relationships/image"></Relationship><Relationship Id="rId172" Target="../media/image4.jpeg" Type="http://schemas.openxmlformats.org/officeDocument/2006/relationships/image"></Relationship><Relationship Id="rId173" Target="../media/image4.jpeg" Type="http://schemas.openxmlformats.org/officeDocument/2006/relationships/image"></Relationship><Relationship Id="rId174" Target="../media/image2.jpeg" Type="http://schemas.openxmlformats.org/officeDocument/2006/relationships/image"></Relationship><Relationship Id="rId175" Target="../media/image3.jpeg" Type="http://schemas.openxmlformats.org/officeDocument/2006/relationships/image"></Relationship><Relationship Id="rId176" Target="../media/image2.jpeg" Type="http://schemas.openxmlformats.org/officeDocument/2006/relationships/image"></Relationship><Relationship Id="rId177" Target="../media/image3.jpeg" Type="http://schemas.openxmlformats.org/officeDocument/2006/relationships/image"></Relationship><Relationship Id="rId178" Target="../media/image2.jpeg" Type="http://schemas.openxmlformats.org/officeDocument/2006/relationships/image"></Relationship><Relationship Id="rId179" Target="../media/image3.jpeg" Type="http://schemas.openxmlformats.org/officeDocument/2006/relationships/image"></Relationship><Relationship Id="rId180" Target="../media/image4.jpeg" Type="http://schemas.openxmlformats.org/officeDocument/2006/relationships/image"></Relationship><Relationship Id="rId181" Target="../media/image6.jpeg" Type="http://schemas.openxmlformats.org/officeDocument/2006/relationships/image"></Relationship><Relationship Id="rId182" Target="../media/image2.jpeg" Type="http://schemas.openxmlformats.org/officeDocument/2006/relationships/image"></Relationship><Relationship Id="rId183" Target="../media/image3.jpeg" Type="http://schemas.openxmlformats.org/officeDocument/2006/relationships/image"></Relationship><Relationship Id="rId184" Target="../media/image4.jpeg" Type="http://schemas.openxmlformats.org/officeDocument/2006/relationships/image"></Relationship><Relationship Id="rId185" Target="../media/image6.jpeg" Type="http://schemas.openxmlformats.org/officeDocument/2006/relationships/image"></Relationship><Relationship Id="rId186" Target="../media/image2.jpeg" Type="http://schemas.openxmlformats.org/officeDocument/2006/relationships/image"></Relationship><Relationship Id="rId187" Target="../media/image3.jpeg" Type="http://schemas.openxmlformats.org/officeDocument/2006/relationships/image"></Relationship><Relationship Id="rId188" Target="../media/image2.jpeg" Type="http://schemas.openxmlformats.org/officeDocument/2006/relationships/image"></Relationship><Relationship Id="rId189" Target="../media/image3.jpeg" Type="http://schemas.openxmlformats.org/officeDocument/2006/relationships/image"></Relationship><Relationship Id="rId190" Target="../media/image2.jpeg" Type="http://schemas.openxmlformats.org/officeDocument/2006/relationships/image"></Relationship><Relationship Id="rId191" Target="../media/image3.jpeg" Type="http://schemas.openxmlformats.org/officeDocument/2006/relationships/image"></Relationship><Relationship Id="rId192" Target="../media/image5.jpeg" Type="http://schemas.openxmlformats.org/officeDocument/2006/relationships/image"></Relationship><Relationship Id="rId193" Target="../media/image4.jpeg" Type="http://schemas.openxmlformats.org/officeDocument/2006/relationships/image"></Relationship><Relationship Id="rId194" Target="../media/image6.jpeg" Type="http://schemas.openxmlformats.org/officeDocument/2006/relationships/image"></Relationship><Relationship Id="rId195" Target="../media/image2.jpeg" Type="http://schemas.openxmlformats.org/officeDocument/2006/relationships/image"></Relationship><Relationship Id="rId196" Target="../media/image3.jpeg" Type="http://schemas.openxmlformats.org/officeDocument/2006/relationships/image"></Relationship><Relationship Id="rId197" Target="../media/image5.jpeg" Type="http://schemas.openxmlformats.org/officeDocument/2006/relationships/image"></Relationship><Relationship Id="rId198" Target="../media/image4.jpeg" Type="http://schemas.openxmlformats.org/officeDocument/2006/relationships/image"></Relationship><Relationship Id="rId199" Target="../media/image6.jpeg" Type="http://schemas.openxmlformats.org/officeDocument/2006/relationships/image"></Relationship><Relationship Id="rId200" Target="../media/image7.jpeg" Type="http://schemas.openxmlformats.org/officeDocument/2006/relationships/image"></Relationship><Relationship Id="rId201" Target="../media/image6.jpeg" Type="http://schemas.openxmlformats.org/officeDocument/2006/relationships/image"></Relationship><Relationship Id="rId202" Target="../media/image7.jpeg" Type="http://schemas.openxmlformats.org/officeDocument/2006/relationships/image"></Relationship><Relationship Id="rId203" Target="../media/image6.jpeg" Type="http://schemas.openxmlformats.org/officeDocument/2006/relationships/image"></Relationship><Relationship Id="rId204" Target="../media/image1.jpeg" Type="http://schemas.openxmlformats.org/officeDocument/2006/relationships/image"></Relationship><Relationship Id="rId205" Target="../media/image1.jpeg" Type="http://schemas.openxmlformats.org/officeDocument/2006/relationships/image"></Relationship><Relationship Id="rId206" Target="../media/image1.jpeg" Type="http://schemas.openxmlformats.org/officeDocument/2006/relationships/image"></Relationship><Relationship Id="rId207" Target="../media/image6.jpeg" Type="http://schemas.openxmlformats.org/officeDocument/2006/relationships/image"></Relationship><Relationship Id="rId208" Target="../media/image2.jpeg" Type="http://schemas.openxmlformats.org/officeDocument/2006/relationships/image"></Relationship><Relationship Id="rId209" Target="../media/image3.jpeg" Type="http://schemas.openxmlformats.org/officeDocument/2006/relationships/image"></Relationship><Relationship Id="rId210" Target="../media/image2.jpeg" Type="http://schemas.openxmlformats.org/officeDocument/2006/relationships/image"></Relationship><Relationship Id="rId211" Target="../media/image3.jpeg" Type="http://schemas.openxmlformats.org/officeDocument/2006/relationships/image"></Relationship><Relationship Id="rId212" Target="../media/image4.jpeg" Type="http://schemas.openxmlformats.org/officeDocument/2006/relationships/image"></Relationship><Relationship Id="rId213" Target="../media/image2.jpeg" Type="http://schemas.openxmlformats.org/officeDocument/2006/relationships/image"></Relationship><Relationship Id="rId214" Target="../media/image2.jpeg" Type="http://schemas.openxmlformats.org/officeDocument/2006/relationships/image"></Relationship><Relationship Id="rId215" Target="../media/image3.jpeg" Type="http://schemas.openxmlformats.org/officeDocument/2006/relationships/image"></Relationship><Relationship Id="rId216" Target="../media/image2.jpeg" Type="http://schemas.openxmlformats.org/officeDocument/2006/relationships/image"></Relationship><Relationship Id="rId217" Target="../media/image3.jpeg" Type="http://schemas.openxmlformats.org/officeDocument/2006/relationships/image"></Relationship><Relationship Id="rId218" Target="../media/image4.jpeg" Type="http://schemas.openxmlformats.org/officeDocument/2006/relationships/image"></Relationship><Relationship Id="rId219" Target="../media/image7.jpeg" Type="http://schemas.openxmlformats.org/officeDocument/2006/relationships/image"></Relationship><Relationship Id="rId220" Target="../media/image4.jpeg" Type="http://schemas.openxmlformats.org/officeDocument/2006/relationships/image"></Relationship><Relationship Id="rId221" Target="../media/image4.jpeg" Type="http://schemas.openxmlformats.org/officeDocument/2006/relationships/image"></Relationship><Relationship Id="rId222" Target="../media/image4.jpeg" Type="http://schemas.openxmlformats.org/officeDocument/2006/relationships/image"></Relationship><Relationship Id="rId223" Target="../media/image2.jpeg" Type="http://schemas.openxmlformats.org/officeDocument/2006/relationships/image"></Relationship><Relationship Id="rId224" Target="../media/image3.jpeg" Type="http://schemas.openxmlformats.org/officeDocument/2006/relationships/image"></Relationship><Relationship Id="rId225" Target="../media/image2.jpeg" Type="http://schemas.openxmlformats.org/officeDocument/2006/relationships/image"></Relationship><Relationship Id="rId226" Target="../media/image3.jpeg" Type="http://schemas.openxmlformats.org/officeDocument/2006/relationships/image"></Relationship><Relationship Id="rId227" Target="../media/image2.jpeg" Type="http://schemas.openxmlformats.org/officeDocument/2006/relationships/image"></Relationship><Relationship Id="rId228" Target="../media/image3.jpeg" Type="http://schemas.openxmlformats.org/officeDocument/2006/relationships/image"></Relationship><Relationship Id="rId229" Target="../media/image4.jpeg" Type="http://schemas.openxmlformats.org/officeDocument/2006/relationships/image"></Relationship><Relationship Id="rId230" Target="../media/image6.jpeg" Type="http://schemas.openxmlformats.org/officeDocument/2006/relationships/image"></Relationship><Relationship Id="rId231" Target="../media/image2.jpeg" Type="http://schemas.openxmlformats.org/officeDocument/2006/relationships/image"></Relationship><Relationship Id="rId232" Target="../media/image3.jpeg" Type="http://schemas.openxmlformats.org/officeDocument/2006/relationships/image"></Relationship><Relationship Id="rId233" Target="../media/image4.jpeg" Type="http://schemas.openxmlformats.org/officeDocument/2006/relationships/image"></Relationship><Relationship Id="rId234" Target="../media/image6.jpeg" Type="http://schemas.openxmlformats.org/officeDocument/2006/relationships/image"></Relationship><Relationship Id="rId235" Target="../media/image2.jpeg" Type="http://schemas.openxmlformats.org/officeDocument/2006/relationships/image"></Relationship><Relationship Id="rId236" Target="../media/image3.jpeg" Type="http://schemas.openxmlformats.org/officeDocument/2006/relationships/image"></Relationship><Relationship Id="rId237" Target="../media/image6.jpeg" Type="http://schemas.openxmlformats.org/officeDocument/2006/relationships/image"></Relationship><Relationship Id="rId238" Target="../media/image6.jpeg" Type="http://schemas.openxmlformats.org/officeDocument/2006/relationships/image"></Relationship><Relationship Id="rId239" Target="../media/image6.jpeg" Type="http://schemas.openxmlformats.org/officeDocument/2006/relationships/image"></Relationship><Relationship Id="rId240" Target="../media/image6.jpeg" Type="http://schemas.openxmlformats.org/officeDocument/2006/relationships/image"></Relationship><Relationship Id="rId241" Target="../media/image2.jpeg" Type="http://schemas.openxmlformats.org/officeDocument/2006/relationships/image"></Relationship><Relationship Id="rId242" Target="../media/image3.jpeg" Type="http://schemas.openxmlformats.org/officeDocument/2006/relationships/image"></Relationship><Relationship Id="rId243" Target="../media/image2.jpeg" Type="http://schemas.openxmlformats.org/officeDocument/2006/relationships/image"></Relationship><Relationship Id="rId244" Target="../media/image2.jpeg" Type="http://schemas.openxmlformats.org/officeDocument/2006/relationships/image"></Relationship><Relationship Id="rId245" Target="../media/image3.jpeg" Type="http://schemas.openxmlformats.org/officeDocument/2006/relationships/image"></Relationship><Relationship Id="rId246" Target="../media/image6.jpeg" Type="http://schemas.openxmlformats.org/officeDocument/2006/relationships/image"></Relationship><Relationship Id="rId247" Target="../media/image6.jpeg" Type="http://schemas.openxmlformats.org/officeDocument/2006/relationships/image"></Relationship><Relationship Id="rId248" Target="../media/image1.jpeg" Type="http://schemas.openxmlformats.org/officeDocument/2006/relationships/image"></Relationship><Relationship Id="rId249" Target="../media/image1.jpeg" Type="http://schemas.openxmlformats.org/officeDocument/2006/relationships/image"></Relationship><Relationship Id="rId250" Target="../media/image1.jpeg" Type="http://schemas.openxmlformats.org/officeDocument/2006/relationships/image"></Relationship><Relationship Id="rId251" Target="../media/image2.jpeg" Type="http://schemas.openxmlformats.org/officeDocument/2006/relationships/image"></Relationship><Relationship Id="rId252" Target="../media/image3.jpeg" Type="http://schemas.openxmlformats.org/officeDocument/2006/relationships/image"></Relationship><Relationship Id="rId253" Target="../media/image4.jpeg" Type="http://schemas.openxmlformats.org/officeDocument/2006/relationships/image"></Relationship><Relationship Id="rId254" Target="../media/image1.jpeg" Type="http://schemas.openxmlformats.org/officeDocument/2006/relationships/image"></Relationship><Relationship Id="rId255" Target="../media/image1.jpeg" Type="http://schemas.openxmlformats.org/officeDocument/2006/relationships/image"></Relationship><Relationship Id="rId256" Target="../media/image2.jpeg" Type="http://schemas.openxmlformats.org/officeDocument/2006/relationships/image"></Relationship><Relationship Id="rId257" Target="../media/image3.jpeg" Type="http://schemas.openxmlformats.org/officeDocument/2006/relationships/image"></Relationship><Relationship Id="rId258" Target="../media/image2.jpeg" Type="http://schemas.openxmlformats.org/officeDocument/2006/relationships/image"></Relationship><Relationship Id="rId259" Target="../media/image3.jpeg" Type="http://schemas.openxmlformats.org/officeDocument/2006/relationships/image"></Relationship><Relationship Id="rId260" Target="../media/image4.jpeg" Type="http://schemas.openxmlformats.org/officeDocument/2006/relationships/image"></Relationship><Relationship Id="rId261" Target="../media/image1.jpeg" Type="http://schemas.openxmlformats.org/officeDocument/2006/relationships/image"></Relationship><Relationship Id="rId262" Target="../media/image1.jpeg" Type="http://schemas.openxmlformats.org/officeDocument/2006/relationships/image"></Relationship><Relationship Id="rId263" Target="../media/image1.jpeg" Type="http://schemas.openxmlformats.org/officeDocument/2006/relationships/image"></Relationship><Relationship Id="rId264" Target="../media/image1.jpeg" Type="http://schemas.openxmlformats.org/officeDocument/2006/relationships/image"></Relationship><Relationship Id="rId265" Target="../media/image1.jpeg" Type="http://schemas.openxmlformats.org/officeDocument/2006/relationships/image"></Relationship><Relationship Id="rId266" Target="../media/image1.jpeg" Type="http://schemas.openxmlformats.org/officeDocument/2006/relationships/image"></Relationship><Relationship Id="rId267" Target="../media/image5.jpeg" Type="http://schemas.openxmlformats.org/officeDocument/2006/relationships/image"></Relationship><Relationship Id="rId268" Target="../media/image5.jpeg" Type="http://schemas.openxmlformats.org/officeDocument/2006/relationships/image"></Relationship><Relationship Id="rId269" Target="../media/image4.jpeg" Type="http://schemas.openxmlformats.org/officeDocument/2006/relationships/image"></Relationship><Relationship Id="rId270" Target="../media/image5.jpeg" Type="http://schemas.openxmlformats.org/officeDocument/2006/relationships/image"></Relationship><Relationship Id="rId271" Target="../media/image5.jpeg" Type="http://schemas.openxmlformats.org/officeDocument/2006/relationships/image"></Relationship><Relationship Id="rId272" Target="../media/image5.jpeg" Type="http://schemas.openxmlformats.org/officeDocument/2006/relationships/image"></Relationship><Relationship Id="rId273" Target="../media/image2.jpeg" Type="http://schemas.openxmlformats.org/officeDocument/2006/relationships/image"></Relationship><Relationship Id="rId274" Target="../media/image3.jpeg" Type="http://schemas.openxmlformats.org/officeDocument/2006/relationships/image"></Relationship><Relationship Id="rId275" Target="../media/image2.jpeg" Type="http://schemas.openxmlformats.org/officeDocument/2006/relationships/image"></Relationship><Relationship Id="rId276" Target="../media/image3.jpeg" Type="http://schemas.openxmlformats.org/officeDocument/2006/relationships/image"></Relationship><Relationship Id="rId277" Target="../media/image5.jpeg" Type="http://schemas.openxmlformats.org/officeDocument/2006/relationships/image"></Relationship><Relationship Id="rId278" Target="../media/image6.jpeg" Type="http://schemas.openxmlformats.org/officeDocument/2006/relationships/image"></Relationship><Relationship Id="rId279" Target="../media/image5.jpeg" Type="http://schemas.openxmlformats.org/officeDocument/2006/relationships/image"></Relationship><Relationship Id="rId280" Target="../media/image6.jpeg" Type="http://schemas.openxmlformats.org/officeDocument/2006/relationships/image"></Relationship><Relationship Id="rId281" Target="../media/image2.jpeg" Type="http://schemas.openxmlformats.org/officeDocument/2006/relationships/image"></Relationship><Relationship Id="rId282" Target="../media/image3.jpeg" Type="http://schemas.openxmlformats.org/officeDocument/2006/relationships/image"></Relationship><Relationship Id="rId283" Target="../media/image2.jpeg" Type="http://schemas.openxmlformats.org/officeDocument/2006/relationships/image"></Relationship><Relationship Id="rId284" Target="../media/image3.jpeg" Type="http://schemas.openxmlformats.org/officeDocument/2006/relationships/image"></Relationship><Relationship Id="rId285" Target="../media/image5.jpeg" Type="http://schemas.openxmlformats.org/officeDocument/2006/relationships/image"></Relationship><Relationship Id="rId286" Target="../media/image6.jpeg" Type="http://schemas.openxmlformats.org/officeDocument/2006/relationships/image"></Relationship><Relationship Id="rId287" Target="../media/image5.jpeg" Type="http://schemas.openxmlformats.org/officeDocument/2006/relationships/image"></Relationship><Relationship Id="rId288" Target="../media/image6.jpeg" Type="http://schemas.openxmlformats.org/officeDocument/2006/relationships/image"></Relationship><Relationship Id="rId289" Target="../media/image2.jpeg" Type="http://schemas.openxmlformats.org/officeDocument/2006/relationships/image"></Relationship><Relationship Id="rId290" Target="../media/image7.jpeg" Type="http://schemas.openxmlformats.org/officeDocument/2006/relationships/image"></Relationship><Relationship Id="rId291" Target="../media/image6.jpeg" Type="http://schemas.openxmlformats.org/officeDocument/2006/relationships/image"></Relationship><Relationship Id="rId292" Target="../media/image2.jpeg" Type="http://schemas.openxmlformats.org/officeDocument/2006/relationships/image"></Relationship><Relationship Id="rId293" Target="../media/image7.jpeg" Type="http://schemas.openxmlformats.org/officeDocument/2006/relationships/image"></Relationship><Relationship Id="rId294" Target="../media/image6.jpeg" Type="http://schemas.openxmlformats.org/officeDocument/2006/relationships/image"></Relationship><Relationship Id="rId295" Target="../media/image1.jpeg" Type="http://schemas.openxmlformats.org/officeDocument/2006/relationships/image"></Relationship><Relationship Id="rId296" Target="../media/image1.jpeg" Type="http://schemas.openxmlformats.org/officeDocument/2006/relationships/image"></Relationship><Relationship Id="rId297" Target="../media/image1.jpeg" Type="http://schemas.openxmlformats.org/officeDocument/2006/relationships/image"></Relationship><Relationship Id="rId298" Target="../media/image2.jpeg" Type="http://schemas.openxmlformats.org/officeDocument/2006/relationships/image"></Relationship><Relationship Id="rId299" Target="../media/image3.jpeg" Type="http://schemas.openxmlformats.org/officeDocument/2006/relationships/image"></Relationship><Relationship Id="rId300" Target="../media/image2.jpeg" Type="http://schemas.openxmlformats.org/officeDocument/2006/relationships/image"></Relationship><Relationship Id="rId301" Target="../media/image3.jpeg" Type="http://schemas.openxmlformats.org/officeDocument/2006/relationships/image"></Relationship><Relationship Id="rId302" Target="../media/image4.jpeg" Type="http://schemas.openxmlformats.org/officeDocument/2006/relationships/image"></Relationship><Relationship Id="rId303" Target="../media/image1.jpeg" Type="http://schemas.openxmlformats.org/officeDocument/2006/relationships/image"></Relationship><Relationship Id="rId304" Target="../media/image1.jpeg" Type="http://schemas.openxmlformats.org/officeDocument/2006/relationships/image"></Relationship><Relationship Id="rId305" Target="../media/image2.jpeg" Type="http://schemas.openxmlformats.org/officeDocument/2006/relationships/image"></Relationship><Relationship Id="rId306" Target="../media/image2.jpeg" Type="http://schemas.openxmlformats.org/officeDocument/2006/relationships/image"></Relationship><Relationship Id="rId307" Target="../media/image3.jpeg" Type="http://schemas.openxmlformats.org/officeDocument/2006/relationships/image"></Relationship><Relationship Id="rId308" Target="../media/image2.jpeg" Type="http://schemas.openxmlformats.org/officeDocument/2006/relationships/image"></Relationship><Relationship Id="rId309" Target="../media/image3.jpeg" Type="http://schemas.openxmlformats.org/officeDocument/2006/relationships/image"></Relationship><Relationship Id="rId310" Target="../media/image4.jpeg" Type="http://schemas.openxmlformats.org/officeDocument/2006/relationships/image"></Relationship><Relationship Id="rId311" Target="../media/image7.jpeg" Type="http://schemas.openxmlformats.org/officeDocument/2006/relationships/image"></Relationship><Relationship Id="rId312" Target="../media/image1.jpeg" Type="http://schemas.openxmlformats.org/officeDocument/2006/relationships/image"></Relationship><Relationship Id="rId313" Target="../media/image1.jpeg" Type="http://schemas.openxmlformats.org/officeDocument/2006/relationships/image"></Relationship><Relationship Id="rId314" Target="../media/image1.jpeg" Type="http://schemas.openxmlformats.org/officeDocument/2006/relationships/image"></Relationship><Relationship Id="rId315" Target="../media/image1.jpeg" Type="http://schemas.openxmlformats.org/officeDocument/2006/relationships/image"></Relationship><Relationship Id="rId316" Target="../media/image5.jpeg" Type="http://schemas.openxmlformats.org/officeDocument/2006/relationships/image"></Relationship><Relationship Id="rId317" Target="../media/image5.jpeg" Type="http://schemas.openxmlformats.org/officeDocument/2006/relationships/image"></Relationship><Relationship Id="rId318" Target="../media/image4.jpeg" Type="http://schemas.openxmlformats.org/officeDocument/2006/relationships/image"></Relationship><Relationship Id="rId319" Target="../media/image4.jpeg" Type="http://schemas.openxmlformats.org/officeDocument/2006/relationships/image"></Relationship><Relationship Id="rId320" Target="../media/image5.jpeg" Type="http://schemas.openxmlformats.org/officeDocument/2006/relationships/image"></Relationship><Relationship Id="rId321" Target="../media/image5.jpeg" Type="http://schemas.openxmlformats.org/officeDocument/2006/relationships/image"></Relationship><Relationship Id="rId322" Target="../media/image5.jpeg" Type="http://schemas.openxmlformats.org/officeDocument/2006/relationships/image"></Relationship><Relationship Id="rId323" Target="../media/image4.jpeg" Type="http://schemas.openxmlformats.org/officeDocument/2006/relationships/image"></Relationship><Relationship Id="rId324" Target="../media/image2.jpeg" Type="http://schemas.openxmlformats.org/officeDocument/2006/relationships/image"></Relationship><Relationship Id="rId325" Target="../media/image3.jpeg" Type="http://schemas.openxmlformats.org/officeDocument/2006/relationships/image"></Relationship><Relationship Id="rId326" Target="../media/image2.jpeg" Type="http://schemas.openxmlformats.org/officeDocument/2006/relationships/image"></Relationship><Relationship Id="rId327" Target="../media/image3.jpeg" Type="http://schemas.openxmlformats.org/officeDocument/2006/relationships/image"></Relationship><Relationship Id="rId328" Target="../media/image5.jpeg" Type="http://schemas.openxmlformats.org/officeDocument/2006/relationships/image"></Relationship><Relationship Id="rId329" Target="../media/image6.jpeg" Type="http://schemas.openxmlformats.org/officeDocument/2006/relationships/image"></Relationship><Relationship Id="rId330" Target="../media/image5.jpeg" Type="http://schemas.openxmlformats.org/officeDocument/2006/relationships/image"></Relationship><Relationship Id="rId331" Target="../media/image6.jpeg" Type="http://schemas.openxmlformats.org/officeDocument/2006/relationships/image"></Relationship><Relationship Id="rId332" Target="../media/image1.jpeg" Type="http://schemas.openxmlformats.org/officeDocument/2006/relationships/image"></Relationship><Relationship Id="rId333" Target="../media/image1.jpeg" Type="http://schemas.openxmlformats.org/officeDocument/2006/relationships/image"></Relationship><Relationship Id="rId334" Target="../media/image1.jpeg" Type="http://schemas.openxmlformats.org/officeDocument/2006/relationships/image"></Relationship><Relationship Id="rId335" Target="../media/image6.jpeg" Type="http://schemas.openxmlformats.org/officeDocument/2006/relationships/image"></Relationship><Relationship Id="rId336" Target="../media/image2.jpeg" Type="http://schemas.openxmlformats.org/officeDocument/2006/relationships/image"></Relationship><Relationship Id="rId337" Target="../media/image3.jpeg" Type="http://schemas.openxmlformats.org/officeDocument/2006/relationships/image"></Relationship><Relationship Id="rId338" Target="../media/image4.jpeg" Type="http://schemas.openxmlformats.org/officeDocument/2006/relationships/image"></Relationship><Relationship Id="rId339" Target="../media/image2.jpeg" Type="http://schemas.openxmlformats.org/officeDocument/2006/relationships/image"></Relationship><Relationship Id="rId340" Target="../media/image3.jpeg" Type="http://schemas.openxmlformats.org/officeDocument/2006/relationships/image"></Relationship><Relationship Id="rId341" Target="../media/image2.jpeg" Type="http://schemas.openxmlformats.org/officeDocument/2006/relationships/image"></Relationship><Relationship Id="rId342" Target="../media/image3.jpeg" Type="http://schemas.openxmlformats.org/officeDocument/2006/relationships/image"></Relationship><Relationship Id="rId343" Target="../media/image4.jpeg" Type="http://schemas.openxmlformats.org/officeDocument/2006/relationships/image"></Relationship><Relationship Id="rId344" Target="../media/image4.jpeg" Type="http://schemas.openxmlformats.org/officeDocument/2006/relationships/image"></Relationship><Relationship Id="rId345" Target="../media/image4.jpeg" Type="http://schemas.openxmlformats.org/officeDocument/2006/relationships/image"></Relationship><Relationship Id="rId346" Target="../media/image4.jpeg" Type="http://schemas.openxmlformats.org/officeDocument/2006/relationships/image"></Relationship><Relationship Id="rId347" Target="../media/image2.jpeg" Type="http://schemas.openxmlformats.org/officeDocument/2006/relationships/image"></Relationship><Relationship Id="rId348" Target="../media/image3.jpeg" Type="http://schemas.openxmlformats.org/officeDocument/2006/relationships/image"></Relationship><Relationship Id="rId349" Target="../media/image2.jpeg" Type="http://schemas.openxmlformats.org/officeDocument/2006/relationships/image"></Relationship><Relationship Id="rId350" Target="../media/image3.jpeg" Type="http://schemas.openxmlformats.org/officeDocument/2006/relationships/image"></Relationship><Relationship Id="rId351" Target="../media/image2.jpeg" Type="http://schemas.openxmlformats.org/officeDocument/2006/relationships/image"></Relationship><Relationship Id="rId352" Target="../media/image3.jpeg" Type="http://schemas.openxmlformats.org/officeDocument/2006/relationships/image"></Relationship><Relationship Id="rId353" Target="../media/image4.jpeg" Type="http://schemas.openxmlformats.org/officeDocument/2006/relationships/image"></Relationship><Relationship Id="rId354" Target="../media/image6.jpeg" Type="http://schemas.openxmlformats.org/officeDocument/2006/relationships/image"></Relationship><Relationship Id="rId355" Target="../media/image2.jpeg" Type="http://schemas.openxmlformats.org/officeDocument/2006/relationships/image"></Relationship><Relationship Id="rId356" Target="../media/image3.jpeg" Type="http://schemas.openxmlformats.org/officeDocument/2006/relationships/image"></Relationship><Relationship Id="rId357" Target="../media/image4.jpeg" Type="http://schemas.openxmlformats.org/officeDocument/2006/relationships/image"></Relationship><Relationship Id="rId358" Target="../media/image6.jpeg" Type="http://schemas.openxmlformats.org/officeDocument/2006/relationships/image"></Relationship><Relationship Id="rId359" Target="../media/image2.jpeg" Type="http://schemas.openxmlformats.org/officeDocument/2006/relationships/image"></Relationship><Relationship Id="rId360" Target="../media/image3.jpeg" Type="http://schemas.openxmlformats.org/officeDocument/2006/relationships/image"></Relationship><Relationship Id="rId361" Target="../media/image2.jpeg" Type="http://schemas.openxmlformats.org/officeDocument/2006/relationships/image"></Relationship><Relationship Id="rId362" Target="../media/image3.jpeg" Type="http://schemas.openxmlformats.org/officeDocument/2006/relationships/image"></Relationship><Relationship Id="rId363" Target="../media/image2.jpeg" Type="http://schemas.openxmlformats.org/officeDocument/2006/relationships/image"></Relationship><Relationship Id="rId364" Target="../media/image3.jpeg" Type="http://schemas.openxmlformats.org/officeDocument/2006/relationships/image"></Relationship><Relationship Id="rId365" Target="../media/image5.jpeg" Type="http://schemas.openxmlformats.org/officeDocument/2006/relationships/image"></Relationship><Relationship Id="rId366" Target="../media/image4.jpeg" Type="http://schemas.openxmlformats.org/officeDocument/2006/relationships/image"></Relationship><Relationship Id="rId367" Target="../media/image6.jpeg" Type="http://schemas.openxmlformats.org/officeDocument/2006/relationships/image"></Relationship><Relationship Id="rId368" Target="../media/image2.jpeg" Type="http://schemas.openxmlformats.org/officeDocument/2006/relationships/image"></Relationship><Relationship Id="rId369" Target="../media/image3.jpeg" Type="http://schemas.openxmlformats.org/officeDocument/2006/relationships/image"></Relationship><Relationship Id="rId370" Target="../media/image5.jpeg" Type="http://schemas.openxmlformats.org/officeDocument/2006/relationships/image"></Relationship><Relationship Id="rId371" Target="../media/image4.jpeg" Type="http://schemas.openxmlformats.org/officeDocument/2006/relationships/image"></Relationship><Relationship Id="rId372" Target="../media/image6.jpeg" Type="http://schemas.openxmlformats.org/officeDocument/2006/relationships/image"></Relationship><Relationship Id="rId373" Target="../media/image7.jpeg" Type="http://schemas.openxmlformats.org/officeDocument/2006/relationships/image"></Relationship><Relationship Id="rId374" Target="../media/image6.jpeg" Type="http://schemas.openxmlformats.org/officeDocument/2006/relationships/image"></Relationship><Relationship Id="rId375" Target="../media/image7.jpeg" Type="http://schemas.openxmlformats.org/officeDocument/2006/relationships/image"></Relationship><Relationship Id="rId376" Target="../media/image6.jpeg" Type="http://schemas.openxmlformats.org/officeDocument/2006/relationships/image"></Relationship><Relationship Id="rId377" Target="../media/image1.jpeg" Type="http://schemas.openxmlformats.org/officeDocument/2006/relationships/image"></Relationship><Relationship Id="rId378" Target="../media/image1.jpeg" Type="http://schemas.openxmlformats.org/officeDocument/2006/relationships/image"></Relationship><Relationship Id="rId379" Target="../media/image1.jpeg" Type="http://schemas.openxmlformats.org/officeDocument/2006/relationships/image"></Relationship><Relationship Id="rId380" Target="../media/image6.jpeg" Type="http://schemas.openxmlformats.org/officeDocument/2006/relationships/image"></Relationship><Relationship Id="rId381" Target="../media/image2.jpeg" Type="http://schemas.openxmlformats.org/officeDocument/2006/relationships/image"></Relationship><Relationship Id="rId382" Target="../media/image3.jpeg" Type="http://schemas.openxmlformats.org/officeDocument/2006/relationships/image"></Relationship><Relationship Id="rId383" Target="../media/image2.jpeg" Type="http://schemas.openxmlformats.org/officeDocument/2006/relationships/image"></Relationship><Relationship Id="rId384" Target="../media/image3.jpeg" Type="http://schemas.openxmlformats.org/officeDocument/2006/relationships/image"></Relationship><Relationship Id="rId385" Target="../media/image4.jpeg" Type="http://schemas.openxmlformats.org/officeDocument/2006/relationships/image"></Relationship><Relationship Id="rId386" Target="../media/image2.jpeg" Type="http://schemas.openxmlformats.org/officeDocument/2006/relationships/image"></Relationship><Relationship Id="rId387" Target="../media/image2.jpeg" Type="http://schemas.openxmlformats.org/officeDocument/2006/relationships/image"></Relationship><Relationship Id="rId388" Target="../media/image3.jpeg" Type="http://schemas.openxmlformats.org/officeDocument/2006/relationships/image"></Relationship><Relationship Id="rId389" Target="../media/image2.jpeg" Type="http://schemas.openxmlformats.org/officeDocument/2006/relationships/image"></Relationship><Relationship Id="rId390" Target="../media/image3.jpeg" Type="http://schemas.openxmlformats.org/officeDocument/2006/relationships/image"></Relationship><Relationship Id="rId391" Target="../media/image4.jpeg" Type="http://schemas.openxmlformats.org/officeDocument/2006/relationships/image"></Relationship><Relationship Id="rId392" Target="../media/image7.jpeg" Type="http://schemas.openxmlformats.org/officeDocument/2006/relationships/image"></Relationship><Relationship Id="rId393" Target="../media/image1.jpeg" Type="http://schemas.openxmlformats.org/officeDocument/2006/relationships/image"></Relationship><Relationship Id="rId394" Target="../media/image4.jpeg" Type="http://schemas.openxmlformats.org/officeDocument/2006/relationships/image"></Relationship><Relationship Id="rId395" Target="../media/image4.jpeg" Type="http://schemas.openxmlformats.org/officeDocument/2006/relationships/image"></Relationship><Relationship Id="rId396" Target="../media/image4.jpeg" Type="http://schemas.openxmlformats.org/officeDocument/2006/relationships/image"></Relationship><Relationship Id="rId397" Target="../media/image2.jpeg" Type="http://schemas.openxmlformats.org/officeDocument/2006/relationships/image"></Relationship><Relationship Id="rId398" Target="../media/image3.jpeg" Type="http://schemas.openxmlformats.org/officeDocument/2006/relationships/image"></Relationship><Relationship Id="rId399" Target="../media/image2.jpeg" Type="http://schemas.openxmlformats.org/officeDocument/2006/relationships/image"></Relationship><Relationship Id="rId400" Target="../media/image3.jpeg" Type="http://schemas.openxmlformats.org/officeDocument/2006/relationships/image"></Relationship><Relationship Id="rId401" Target="../media/image2.jpeg" Type="http://schemas.openxmlformats.org/officeDocument/2006/relationships/image"></Relationship><Relationship Id="rId402" Target="../media/image3.jpeg" Type="http://schemas.openxmlformats.org/officeDocument/2006/relationships/image"></Relationship><Relationship Id="rId403" Target="../media/image4.jpeg" Type="http://schemas.openxmlformats.org/officeDocument/2006/relationships/image"></Relationship><Relationship Id="rId404" Target="../media/image6.jpeg" Type="http://schemas.openxmlformats.org/officeDocument/2006/relationships/image"></Relationship><Relationship Id="rId405" Target="../media/image2.jpeg" Type="http://schemas.openxmlformats.org/officeDocument/2006/relationships/image"></Relationship><Relationship Id="rId406" Target="../media/image3.jpeg" Type="http://schemas.openxmlformats.org/officeDocument/2006/relationships/image"></Relationship><Relationship Id="rId407" Target="../media/image4.jpeg" Type="http://schemas.openxmlformats.org/officeDocument/2006/relationships/image"></Relationship><Relationship Id="rId408" Target="../media/image6.jpeg" Type="http://schemas.openxmlformats.org/officeDocument/2006/relationships/image"></Relationship><Relationship Id="rId409" Target="../media/image1.jpeg" Type="http://schemas.openxmlformats.org/officeDocument/2006/relationships/image"></Relationship><Relationship Id="rId410" Target="../media/image1.jpeg" Type="http://schemas.openxmlformats.org/officeDocument/2006/relationships/image"></Relationship><Relationship Id="rId411" Target="../media/image1.jpeg" Type="http://schemas.openxmlformats.org/officeDocument/2006/relationships/image"></Relationship><Relationship Id="rId412" Target="../media/image6.jpeg" Type="http://schemas.openxmlformats.org/officeDocument/2006/relationships/image"></Relationship><Relationship Id="rId413" Target="../media/image2.jpeg" Type="http://schemas.openxmlformats.org/officeDocument/2006/relationships/image"></Relationship><Relationship Id="rId414" Target="../media/image3.jpeg" Type="http://schemas.openxmlformats.org/officeDocument/2006/relationships/image"></Relationship><Relationship Id="rId415" Target="../media/image4.jpeg" Type="http://schemas.openxmlformats.org/officeDocument/2006/relationships/image"></Relationship><Relationship Id="rId416" Target="../media/image2.jpeg" Type="http://schemas.openxmlformats.org/officeDocument/2006/relationships/image"></Relationship><Relationship Id="rId417" Target="../media/image3.jpeg" Type="http://schemas.openxmlformats.org/officeDocument/2006/relationships/image"></Relationship><Relationship Id="rId418" Target="../media/image4.jpeg" Type="http://schemas.openxmlformats.org/officeDocument/2006/relationships/image"></Relationship><Relationship Id="rId419" Target="../media/image4.jpeg" Type="http://schemas.openxmlformats.org/officeDocument/2006/relationships/image"></Relationship><Relationship Id="rId420" Target="../media/image4.jpeg" Type="http://schemas.openxmlformats.org/officeDocument/2006/relationships/image"></Relationship><Relationship Id="rId421" Target="../media/image2.jpeg" Type="http://schemas.openxmlformats.org/officeDocument/2006/relationships/image"></Relationship><Relationship Id="rId422" Target="../media/image3.jpeg" Type="http://schemas.openxmlformats.org/officeDocument/2006/relationships/image"></Relationship><Relationship Id="rId423" Target="../media/image2.jpeg" Type="http://schemas.openxmlformats.org/officeDocument/2006/relationships/image"></Relationship><Relationship Id="rId424" Target="../media/image3.jpeg" Type="http://schemas.openxmlformats.org/officeDocument/2006/relationships/image"></Relationship><Relationship Id="rId425" Target="../media/image2.jpeg" Type="http://schemas.openxmlformats.org/officeDocument/2006/relationships/image"></Relationship><Relationship Id="rId426" Target="../media/image3.jpeg" Type="http://schemas.openxmlformats.org/officeDocument/2006/relationships/image"></Relationship><Relationship Id="rId427" Target="../media/image4.jpeg" Type="http://schemas.openxmlformats.org/officeDocument/2006/relationships/image"></Relationship><Relationship Id="rId428" Target="../media/image6.jpeg" Type="http://schemas.openxmlformats.org/officeDocument/2006/relationships/image"></Relationship><Relationship Id="rId429" Target="../media/image2.jpeg" Type="http://schemas.openxmlformats.org/officeDocument/2006/relationships/image"></Relationship><Relationship Id="rId430" Target="../media/image3.jpeg" Type="http://schemas.openxmlformats.org/officeDocument/2006/relationships/image"></Relationship><Relationship Id="rId431" Target="../media/image4.jpeg" Type="http://schemas.openxmlformats.org/officeDocument/2006/relationships/image"></Relationship><Relationship Id="rId432" Target="../media/image6.jpeg" Type="http://schemas.openxmlformats.org/officeDocument/2006/relationships/image"></Relationship><Relationship Id="rId433" Target="../media/image2.jpeg" Type="http://schemas.openxmlformats.org/officeDocument/2006/relationships/image"></Relationship><Relationship Id="rId434" Target="../media/image3.jpeg" Type="http://schemas.openxmlformats.org/officeDocument/2006/relationships/image"></Relationship><Relationship Id="rId435" Target="../media/image2.jpeg" Type="http://schemas.openxmlformats.org/officeDocument/2006/relationships/image"></Relationship><Relationship Id="rId436" Target="../media/image3.jpeg" Type="http://schemas.openxmlformats.org/officeDocument/2006/relationships/image"></Relationship><Relationship Id="rId437" Target="../media/image2.jpeg" Type="http://schemas.openxmlformats.org/officeDocument/2006/relationships/image"></Relationship><Relationship Id="rId438" Target="../media/image3.jpeg" Type="http://schemas.openxmlformats.org/officeDocument/2006/relationships/image"></Relationship><Relationship Id="rId439" Target="../media/image5.jpeg" Type="http://schemas.openxmlformats.org/officeDocument/2006/relationships/image"></Relationship><Relationship Id="rId440" Target="../media/image4.jpeg" Type="http://schemas.openxmlformats.org/officeDocument/2006/relationships/image"></Relationship><Relationship Id="rId441" Target="../media/image6.jpeg" Type="http://schemas.openxmlformats.org/officeDocument/2006/relationships/image"></Relationship><Relationship Id="rId442" Target="../media/image2.jpeg" Type="http://schemas.openxmlformats.org/officeDocument/2006/relationships/image"></Relationship><Relationship Id="rId443" Target="../media/image3.jpeg" Type="http://schemas.openxmlformats.org/officeDocument/2006/relationships/image"></Relationship><Relationship Id="rId444" Target="../media/image5.jpeg" Type="http://schemas.openxmlformats.org/officeDocument/2006/relationships/image"></Relationship><Relationship Id="rId445" Target="../media/image4.jpeg" Type="http://schemas.openxmlformats.org/officeDocument/2006/relationships/image"></Relationship><Relationship Id="rId446" Target="../media/image6.jpeg" Type="http://schemas.openxmlformats.org/officeDocument/2006/relationships/image"></Relationship><Relationship Id="rId447" Target="../media/image7.jpeg" Type="http://schemas.openxmlformats.org/officeDocument/2006/relationships/image"></Relationship><Relationship Id="rId448" Target="../media/image6.jpeg" Type="http://schemas.openxmlformats.org/officeDocument/2006/relationships/image"></Relationship><Relationship Id="rId449" Target="../media/image7.jpeg" Type="http://schemas.openxmlformats.org/officeDocument/2006/relationships/image"></Relationship><Relationship Id="rId450" Target="../media/image6.jpeg" Type="http://schemas.openxmlformats.org/officeDocument/2006/relationships/image"></Relationship><Relationship Id="rId451" Target="../media/image1.jpeg" Type="http://schemas.openxmlformats.org/officeDocument/2006/relationships/image"></Relationship><Relationship Id="rId452" Target="../media/image1.jpeg" Type="http://schemas.openxmlformats.org/officeDocument/2006/relationships/image"></Relationship><Relationship Id="rId453" Target="../media/image1.jpeg" Type="http://schemas.openxmlformats.org/officeDocument/2006/relationships/image"></Relationship><Relationship Id="rId454" Target="../media/image6.jpeg" Type="http://schemas.openxmlformats.org/officeDocument/2006/relationships/image"></Relationship><Relationship Id="rId455" Target="../media/image2.jpeg" Type="http://schemas.openxmlformats.org/officeDocument/2006/relationships/image"></Relationship><Relationship Id="rId456" Target="../media/image3.jpeg" Type="http://schemas.openxmlformats.org/officeDocument/2006/relationships/image"></Relationship><Relationship Id="rId457" Target="../media/image2.jpeg" Type="http://schemas.openxmlformats.org/officeDocument/2006/relationships/image"></Relationship><Relationship Id="rId458" Target="../media/image3.jpeg" Type="http://schemas.openxmlformats.org/officeDocument/2006/relationships/image"></Relationship><Relationship Id="rId459" Target="../media/image4.jpeg" Type="http://schemas.openxmlformats.org/officeDocument/2006/relationships/image"></Relationship><Relationship Id="rId460" Target="../media/image2.jpeg" Type="http://schemas.openxmlformats.org/officeDocument/2006/relationships/image"></Relationship><Relationship Id="rId461" Target="../media/image2.jpeg" Type="http://schemas.openxmlformats.org/officeDocument/2006/relationships/image"></Relationship><Relationship Id="rId462" Target="../media/image3.jpeg" Type="http://schemas.openxmlformats.org/officeDocument/2006/relationships/image"></Relationship><Relationship Id="rId463" Target="../media/image2.jpeg" Type="http://schemas.openxmlformats.org/officeDocument/2006/relationships/image"></Relationship><Relationship Id="rId464" Target="../media/image3.jpeg" Type="http://schemas.openxmlformats.org/officeDocument/2006/relationships/image"></Relationship><Relationship Id="rId465" Target="../media/image4.jpeg" Type="http://schemas.openxmlformats.org/officeDocument/2006/relationships/image"></Relationship><Relationship Id="rId466" Target="../media/image7.jpeg" Type="http://schemas.openxmlformats.org/officeDocument/2006/relationships/image"></Relationship><Relationship Id="rId467" Target="../media/image4.jpeg" Type="http://schemas.openxmlformats.org/officeDocument/2006/relationships/image"></Relationship><Relationship Id="rId468" Target="../media/image4.jpeg" Type="http://schemas.openxmlformats.org/officeDocument/2006/relationships/image"></Relationship><Relationship Id="rId469" Target="../media/image4.jpeg" Type="http://schemas.openxmlformats.org/officeDocument/2006/relationships/image"></Relationship><Relationship Id="rId470" Target="../media/image2.jpeg" Type="http://schemas.openxmlformats.org/officeDocument/2006/relationships/image"></Relationship><Relationship Id="rId471" Target="../media/image3.jpeg" Type="http://schemas.openxmlformats.org/officeDocument/2006/relationships/image"></Relationship><Relationship Id="rId472" Target="../media/image2.jpeg" Type="http://schemas.openxmlformats.org/officeDocument/2006/relationships/image"></Relationship><Relationship Id="rId473" Target="../media/image3.jpeg" Type="http://schemas.openxmlformats.org/officeDocument/2006/relationships/image"></Relationship><Relationship Id="rId474" Target="../media/image2.jpeg" Type="http://schemas.openxmlformats.org/officeDocument/2006/relationships/image"></Relationship><Relationship Id="rId475" Target="../media/image3.jpeg" Type="http://schemas.openxmlformats.org/officeDocument/2006/relationships/image"></Relationship><Relationship Id="rId476" Target="../media/image4.jpeg" Type="http://schemas.openxmlformats.org/officeDocument/2006/relationships/image"></Relationship><Relationship Id="rId477" Target="../media/image6.jpeg" Type="http://schemas.openxmlformats.org/officeDocument/2006/relationships/image"></Relationship><Relationship Id="rId478" Target="../media/image2.jpeg" Type="http://schemas.openxmlformats.org/officeDocument/2006/relationships/image"></Relationship><Relationship Id="rId479" Target="../media/image3.jpeg" Type="http://schemas.openxmlformats.org/officeDocument/2006/relationships/image"></Relationship><Relationship Id="rId480" Target="../media/image4.jpeg" Type="http://schemas.openxmlformats.org/officeDocument/2006/relationships/image"></Relationship><Relationship Id="rId481" Target="../media/image6.jpeg" Type="http://schemas.openxmlformats.org/officeDocument/2006/relationships/image"></Relationship><Relationship Id="rId482" Target="../media/image2.jpeg" Type="http://schemas.openxmlformats.org/officeDocument/2006/relationships/image"></Relationship><Relationship Id="rId483" Target="../media/image3.jpeg" Type="http://schemas.openxmlformats.org/officeDocument/2006/relationships/image"></Relationship><Relationship Id="rId484" Target="../media/image6.jpeg" Type="http://schemas.openxmlformats.org/officeDocument/2006/relationships/image"></Relationship><Relationship Id="rId485" Target="../media/image6.jpeg" Type="http://schemas.openxmlformats.org/officeDocument/2006/relationships/image"></Relationship><Relationship Id="rId486" Target="../media/image6.jpeg" Type="http://schemas.openxmlformats.org/officeDocument/2006/relationships/image"></Relationship><Relationship Id="rId487" Target="../media/image6.jpeg" Type="http://schemas.openxmlformats.org/officeDocument/2006/relationships/image"></Relationship><Relationship Id="rId488" Target="../media/image2.jpeg" Type="http://schemas.openxmlformats.org/officeDocument/2006/relationships/image"></Relationship><Relationship Id="rId489" Target="../media/image3.jpeg" Type="http://schemas.openxmlformats.org/officeDocument/2006/relationships/image"></Relationship><Relationship Id="rId490" Target="../media/image2.jpeg" Type="http://schemas.openxmlformats.org/officeDocument/2006/relationships/image"></Relationship><Relationship Id="rId491" Target="../media/image2.jpeg" Type="http://schemas.openxmlformats.org/officeDocument/2006/relationships/image"></Relationship><Relationship Id="rId492" Target="../media/image3.jpeg" Type="http://schemas.openxmlformats.org/officeDocument/2006/relationships/image"></Relationship><Relationship Id="rId493" Target="../media/image6.jpeg" Type="http://schemas.openxmlformats.org/officeDocument/2006/relationships/image"></Relationship><Relationship Id="rId494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" name="Picture 2" descr="JxnxoY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3" name="Picture 3" descr="CZRXSi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4" name="Picture 4" descr="YUMDVB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19</xdr:row>
      <xdr:rowOff>523875</xdr:rowOff>
    </xdr:to>
    <xdr:pic>
      <xdr:nvPicPr>
        <xdr:cNvPr id="5" name="Picture 5" descr="XZNSUL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19</xdr:row>
      <xdr:rowOff>523875</xdr:rowOff>
    </xdr:to>
    <xdr:pic>
      <xdr:nvPicPr>
        <xdr:cNvPr id="6" name="Picture 6" descr="ncMzyB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342900</xdr:rowOff>
    </xdr:to>
    <xdr:pic>
      <xdr:nvPicPr>
        <xdr:cNvPr id="7" name="Picture 7" descr="kfaClH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8" name="Picture 8" descr="dKYJjy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9" name="Picture 9" descr="zYGwnK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952500</xdr:rowOff>
    </xdr:to>
    <xdr:pic>
      <xdr:nvPicPr>
        <xdr:cNvPr id="10" name="Picture 10" descr="MKjZRk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952500</xdr:rowOff>
    </xdr:to>
    <xdr:pic>
      <xdr:nvPicPr>
        <xdr:cNvPr id="11" name="Picture 11" descr="xzCUeJ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762000</xdr:rowOff>
    </xdr:to>
    <xdr:pic>
      <xdr:nvPicPr>
        <xdr:cNvPr id="12" name="Picture 12" descr="PRGAnJ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18</xdr:row>
      <xdr:rowOff>762000</xdr:rowOff>
    </xdr:to>
    <xdr:pic>
      <xdr:nvPicPr>
        <xdr:cNvPr id="13" name="Picture 13" descr="YLTEJu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733425</xdr:rowOff>
    </xdr:to>
    <xdr:pic>
      <xdr:nvPicPr>
        <xdr:cNvPr id="14" name="Picture 14" descr="kOuWbw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38100</xdr:rowOff>
    </xdr:to>
    <xdr:pic>
      <xdr:nvPicPr>
        <xdr:cNvPr id="15" name="Picture 15" descr="pAPyDS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990600</xdr:rowOff>
    </xdr:to>
    <xdr:pic>
      <xdr:nvPicPr>
        <xdr:cNvPr id="16" name="Picture 16" descr="CquBsI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17" name="Picture 17" descr="cHOqQh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1000125</xdr:rowOff>
    </xdr:to>
    <xdr:pic>
      <xdr:nvPicPr>
        <xdr:cNvPr id="18" name="Picture 18" descr="nqieqC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19" name="Picture 19" descr="sMEAjy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20" name="Picture 20" descr="lDrbOI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1" name="Picture 21" descr="UBUdtq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2" name="Picture 22" descr="SZfkwH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352425</xdr:rowOff>
    </xdr:to>
    <xdr:pic>
      <xdr:nvPicPr>
        <xdr:cNvPr id="23" name="Picture 23" descr="qsVUwg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4" name="Picture 24" descr="AuDEpx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5" name="Picture 25" descr="cvYFdn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26" name="Picture 26" descr="uGMUpC"/>
        <xdr:cNvPicPr>
          <a:picLocks noChangeAspect="false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19</xdr:row>
      <xdr:rowOff>523875</xdr:rowOff>
    </xdr:to>
    <xdr:pic>
      <xdr:nvPicPr>
        <xdr:cNvPr id="27" name="Picture 27" descr="WSDgOE"/>
        <xdr:cNvPicPr>
          <a:picLocks noChangeAspect="false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19</xdr:row>
      <xdr:rowOff>523875</xdr:rowOff>
    </xdr:to>
    <xdr:pic>
      <xdr:nvPicPr>
        <xdr:cNvPr id="28" name="Picture 28" descr="GzqoZI"/>
        <xdr:cNvPicPr>
          <a:picLocks noChangeAspect="false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19</xdr:row>
      <xdr:rowOff>523875</xdr:rowOff>
    </xdr:to>
    <xdr:pic>
      <xdr:nvPicPr>
        <xdr:cNvPr id="29" name="Picture 29" descr="YDYGTH"/>
        <xdr:cNvPicPr>
          <a:picLocks noChangeAspect="false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19</xdr:row>
      <xdr:rowOff>523875</xdr:rowOff>
    </xdr:to>
    <xdr:pic>
      <xdr:nvPicPr>
        <xdr:cNvPr id="30" name="Picture 30" descr="MKpzCN"/>
        <xdr:cNvPicPr>
          <a:picLocks noChangeAspect="false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1" name="Picture 31" descr="eAYdEa"/>
        <xdr:cNvPicPr>
          <a:picLocks noChangeAspect="false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32" name="Picture 32" descr="zVFQON"/>
        <xdr:cNvPicPr>
          <a:picLocks noChangeAspect="false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33" name="Picture 33" descr="GBqxqk"/>
        <xdr:cNvPicPr>
          <a:picLocks noChangeAspect="false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34" name="Picture 34" descr="isYFxs"/>
        <xdr:cNvPicPr>
          <a:picLocks noChangeAspect="false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19</xdr:row>
      <xdr:rowOff>1362075</xdr:rowOff>
    </xdr:to>
    <xdr:pic>
      <xdr:nvPicPr>
        <xdr:cNvPr id="35" name="Picture 35" descr="wXIhpN"/>
        <xdr:cNvPicPr>
          <a:picLocks noChangeAspect="false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19</xdr:row>
      <xdr:rowOff>1362075</xdr:rowOff>
    </xdr:to>
    <xdr:pic>
      <xdr:nvPicPr>
        <xdr:cNvPr id="36" name="Picture 36" descr="IVgcMd"/>
        <xdr:cNvPicPr>
          <a:picLocks noChangeAspect="false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19</xdr:row>
      <xdr:rowOff>1362075</xdr:rowOff>
    </xdr:to>
    <xdr:pic>
      <xdr:nvPicPr>
        <xdr:cNvPr id="37" name="Picture 37" descr="KUuIZP"/>
        <xdr:cNvPicPr>
          <a:picLocks noChangeAspect="false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19</xdr:row>
      <xdr:rowOff>1362075</xdr:rowOff>
    </xdr:to>
    <xdr:pic>
      <xdr:nvPicPr>
        <xdr:cNvPr id="38" name="Picture 38" descr="LzZmMP"/>
        <xdr:cNvPicPr>
          <a:picLocks noChangeAspect="false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19</xdr:row>
      <xdr:rowOff>180975</xdr:rowOff>
    </xdr:to>
    <xdr:pic>
      <xdr:nvPicPr>
        <xdr:cNvPr id="39" name="Picture 39" descr="HookbJ"/>
        <xdr:cNvPicPr>
          <a:picLocks noChangeAspect="false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40" name="Picture 40" descr="lKPMnM"/>
        <xdr:cNvPicPr>
          <a:picLocks noChangeAspect="false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19</xdr:row>
      <xdr:rowOff>180975</xdr:rowOff>
    </xdr:to>
    <xdr:pic>
      <xdr:nvPicPr>
        <xdr:cNvPr id="41" name="Picture 41" descr="DXxduU"/>
        <xdr:cNvPicPr>
          <a:picLocks noChangeAspect="false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42" name="Picture 42" descr="IdlVoW"/>
        <xdr:cNvPicPr>
          <a:picLocks noChangeAspect="false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1238250</xdr:rowOff>
    </xdr:to>
    <xdr:pic>
      <xdr:nvPicPr>
        <xdr:cNvPr id="43" name="Picture 43" descr="aEddKX"/>
        <xdr:cNvPicPr>
          <a:picLocks noChangeAspect="false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20</xdr:row>
      <xdr:rowOff>571500</xdr:rowOff>
    </xdr:to>
    <xdr:pic>
      <xdr:nvPicPr>
        <xdr:cNvPr id="44" name="Picture 44" descr="iLNpVx"/>
        <xdr:cNvPicPr>
          <a:picLocks noChangeAspect="false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552450</xdr:rowOff>
    </xdr:to>
    <xdr:pic>
      <xdr:nvPicPr>
        <xdr:cNvPr id="45" name="Picture 45" descr="ONyFHP"/>
        <xdr:cNvPicPr>
          <a:picLocks noChangeAspect="false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1238250</xdr:rowOff>
    </xdr:to>
    <xdr:pic>
      <xdr:nvPicPr>
        <xdr:cNvPr id="46" name="Picture 46" descr="lKmBYs"/>
        <xdr:cNvPicPr>
          <a:picLocks noChangeAspect="false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20</xdr:row>
      <xdr:rowOff>571500</xdr:rowOff>
    </xdr:to>
    <xdr:pic>
      <xdr:nvPicPr>
        <xdr:cNvPr id="47" name="Picture 47" descr="utCYuY"/>
        <xdr:cNvPicPr>
          <a:picLocks noChangeAspect="false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552450</xdr:rowOff>
    </xdr:to>
    <xdr:pic>
      <xdr:nvPicPr>
        <xdr:cNvPr id="48" name="Picture 48" descr="UWgDab"/>
        <xdr:cNvPicPr>
          <a:picLocks noChangeAspect="false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49" name="Picture 49" descr="ZaAKvH"/>
        <xdr:cNvPicPr>
          <a:picLocks noChangeAspect="false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50" name="Picture 50" descr="CnIUCi"/>
        <xdr:cNvPicPr>
          <a:picLocks noChangeAspect="false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51" name="Picture 51" descr="GzuBxp"/>
        <xdr:cNvPicPr>
          <a:picLocks noChangeAspect="false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1238250</xdr:rowOff>
    </xdr:to>
    <xdr:pic>
      <xdr:nvPicPr>
        <xdr:cNvPr id="52" name="Picture 52" descr="FRpSRB"/>
        <xdr:cNvPicPr>
          <a:picLocks noChangeAspect="false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1238250</xdr:rowOff>
    </xdr:to>
    <xdr:pic>
      <xdr:nvPicPr>
        <xdr:cNvPr id="53" name="Picture 53" descr="hlhmNj"/>
        <xdr:cNvPicPr>
          <a:picLocks noChangeAspect="false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1257300</xdr:rowOff>
    </xdr:to>
    <xdr:pic>
      <xdr:nvPicPr>
        <xdr:cNvPr id="54" name="Picture 54" descr="GfqnAt"/>
        <xdr:cNvPicPr>
          <a:picLocks noChangeAspect="false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20</xdr:row>
      <xdr:rowOff>1257300</xdr:rowOff>
    </xdr:to>
    <xdr:pic>
      <xdr:nvPicPr>
        <xdr:cNvPr id="55" name="Picture 55" descr="uOdjdb"/>
        <xdr:cNvPicPr>
          <a:picLocks noChangeAspect="false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342900</xdr:rowOff>
    </xdr:to>
    <xdr:pic>
      <xdr:nvPicPr>
        <xdr:cNvPr id="56" name="Picture 56" descr="zJItyR"/>
        <xdr:cNvPicPr>
          <a:picLocks noChangeAspect="false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57" name="Picture 57" descr="GiVbxG"/>
        <xdr:cNvPicPr>
          <a:picLocks noChangeAspect="false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58" name="Picture 58" descr="aVCYqG"/>
        <xdr:cNvPicPr>
          <a:picLocks noChangeAspect="false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19</xdr:row>
      <xdr:rowOff>171450</xdr:rowOff>
    </xdr:to>
    <xdr:pic>
      <xdr:nvPicPr>
        <xdr:cNvPr id="59" name="Picture 59" descr="cdMYbY"/>
        <xdr:cNvPicPr>
          <a:picLocks noChangeAspect="false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161925</xdr:rowOff>
    </xdr:to>
    <xdr:pic>
      <xdr:nvPicPr>
        <xdr:cNvPr id="60" name="Picture 60" descr="FNraxv"/>
        <xdr:cNvPicPr>
          <a:picLocks noChangeAspect="false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161925</xdr:rowOff>
    </xdr:to>
    <xdr:pic>
      <xdr:nvPicPr>
        <xdr:cNvPr id="61" name="Picture 61" descr="nfFvSx"/>
        <xdr:cNvPicPr>
          <a:picLocks noChangeAspect="false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62" name="Picture 62" descr="mHuOvb"/>
        <xdr:cNvPicPr>
          <a:picLocks noChangeAspect="false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17</xdr:row>
      <xdr:rowOff>952500</xdr:rowOff>
    </xdr:to>
    <xdr:pic>
      <xdr:nvPicPr>
        <xdr:cNvPr id="63" name="Picture 63" descr="mQdhmS"/>
        <xdr:cNvPicPr>
          <a:picLocks noChangeAspect="false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133350</xdr:rowOff>
    </xdr:to>
    <xdr:pic>
      <xdr:nvPicPr>
        <xdr:cNvPr id="64" name="Picture 64" descr="cueYca"/>
        <xdr:cNvPicPr>
          <a:picLocks noChangeAspect="false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400050</xdr:rowOff>
    </xdr:to>
    <xdr:pic>
      <xdr:nvPicPr>
        <xdr:cNvPr id="65" name="Picture 65" descr="bGbydf"/>
        <xdr:cNvPicPr>
          <a:picLocks noChangeAspect="false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1152525</xdr:rowOff>
    </xdr:to>
    <xdr:pic>
      <xdr:nvPicPr>
        <xdr:cNvPr id="66" name="Picture 66" descr="gzdEeL"/>
        <xdr:cNvPicPr>
          <a:picLocks noChangeAspect="false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67" name="Picture 67" descr="ojGSeS"/>
        <xdr:cNvPicPr>
          <a:picLocks noChangeAspect="false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68" name="Picture 68" descr="PpbhBo"/>
        <xdr:cNvPicPr>
          <a:picLocks noChangeAspect="false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17</xdr:row>
      <xdr:rowOff>1038225</xdr:rowOff>
    </xdr:to>
    <xdr:pic>
      <xdr:nvPicPr>
        <xdr:cNvPr id="69" name="Picture 69" descr="RpOCfY"/>
        <xdr:cNvPicPr>
          <a:picLocks noChangeAspect="false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70" name="Picture 70" descr="qvdDNm"/>
        <xdr:cNvPicPr>
          <a:picLocks noChangeAspect="false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71" name="Picture 71" descr="DkXncu"/>
        <xdr:cNvPicPr>
          <a:picLocks noChangeAspect="false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1190625</xdr:rowOff>
    </xdr:to>
    <xdr:pic>
      <xdr:nvPicPr>
        <xdr:cNvPr id="72" name="Picture 72" descr="FGRdFV"/>
        <xdr:cNvPicPr>
          <a:picLocks noChangeAspect="false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352425</xdr:rowOff>
    </xdr:to>
    <xdr:pic>
      <xdr:nvPicPr>
        <xdr:cNvPr id="73" name="Picture 73" descr="gokJeD"/>
        <xdr:cNvPicPr>
          <a:picLocks noChangeAspect="false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74" name="Picture 74" descr="rtMtDm"/>
        <xdr:cNvPicPr>
          <a:picLocks noChangeAspect="false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75" name="Picture 75" descr="JPrxJg"/>
        <xdr:cNvPicPr>
          <a:picLocks noChangeAspect="false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76" name="Picture 76" descr="JyaGYU"/>
        <xdr:cNvPicPr>
          <a:picLocks noChangeAspect="false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1190625</xdr:rowOff>
    </xdr:to>
    <xdr:pic>
      <xdr:nvPicPr>
        <xdr:cNvPr id="77" name="Picture 77" descr="WGeNHW"/>
        <xdr:cNvPicPr>
          <a:picLocks noChangeAspect="false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1238250</xdr:rowOff>
    </xdr:to>
    <xdr:pic>
      <xdr:nvPicPr>
        <xdr:cNvPr id="78" name="Picture 78" descr="cMhYjT"/>
        <xdr:cNvPicPr>
          <a:picLocks noChangeAspect="false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1238250</xdr:rowOff>
    </xdr:to>
    <xdr:pic>
      <xdr:nvPicPr>
        <xdr:cNvPr id="79" name="Picture 79" descr="SZkxjk"/>
        <xdr:cNvPicPr>
          <a:picLocks noChangeAspect="false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1238250</xdr:rowOff>
    </xdr:to>
    <xdr:pic>
      <xdr:nvPicPr>
        <xdr:cNvPr id="80" name="Picture 80" descr="znrdGB"/>
        <xdr:cNvPicPr>
          <a:picLocks noChangeAspect="false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1238250</xdr:rowOff>
    </xdr:to>
    <xdr:pic>
      <xdr:nvPicPr>
        <xdr:cNvPr id="81" name="Picture 81" descr="NFwOjk"/>
        <xdr:cNvPicPr>
          <a:picLocks noChangeAspect="false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82" name="Picture 82" descr="WLDYvo"/>
        <xdr:cNvPicPr>
          <a:picLocks noChangeAspect="false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83" name="Picture 83" descr="ARYFav"/>
        <xdr:cNvPicPr>
          <a:picLocks noChangeAspect="false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18</xdr:row>
      <xdr:rowOff>895350</xdr:rowOff>
    </xdr:to>
    <xdr:pic>
      <xdr:nvPicPr>
        <xdr:cNvPr id="84" name="Picture 84" descr="LkdaNw"/>
        <xdr:cNvPicPr>
          <a:picLocks noChangeAspect="false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85" name="Picture 85" descr="APijgl"/>
        <xdr:cNvPicPr>
          <a:picLocks noChangeAspect="false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86" name="Picture 86" descr="sfrNOO"/>
        <xdr:cNvPicPr>
          <a:picLocks noChangeAspect="false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87" name="Picture 87" descr="hkbkSG"/>
        <xdr:cNvPicPr>
          <a:picLocks noChangeAspect="false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88" name="Picture 88" descr="hEDKbN"/>
        <xdr:cNvPicPr>
          <a:picLocks noChangeAspect="false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89" name="Picture 89" descr="BkNaKM"/>
        <xdr:cNvPicPr>
          <a:picLocks noChangeAspect="false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1304925</xdr:rowOff>
    </xdr:to>
    <xdr:pic>
      <xdr:nvPicPr>
        <xdr:cNvPr id="90" name="Picture 90" descr="KjGwTG"/>
        <xdr:cNvPicPr>
          <a:picLocks noChangeAspect="false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1304925</xdr:rowOff>
    </xdr:to>
    <xdr:pic>
      <xdr:nvPicPr>
        <xdr:cNvPr id="91" name="Picture 91" descr="prMTap"/>
        <xdr:cNvPicPr>
          <a:picLocks noChangeAspect="false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92" name="Picture 92" descr="RhMqkk"/>
        <xdr:cNvPicPr>
          <a:picLocks noChangeAspect="false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952500</xdr:rowOff>
    </xdr:to>
    <xdr:pic>
      <xdr:nvPicPr>
        <xdr:cNvPr id="93" name="Picture 93" descr="LuiFwt"/>
        <xdr:cNvPicPr>
          <a:picLocks noChangeAspect="false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952500</xdr:rowOff>
    </xdr:to>
    <xdr:pic>
      <xdr:nvPicPr>
        <xdr:cNvPr id="94" name="Picture 94" descr="GCNerA"/>
        <xdr:cNvPicPr>
          <a:picLocks noChangeAspect="false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1181100</xdr:rowOff>
    </xdr:to>
    <xdr:pic>
      <xdr:nvPicPr>
        <xdr:cNvPr id="95" name="Picture 95" descr="vlzmsu"/>
        <xdr:cNvPicPr>
          <a:picLocks noChangeAspect="false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18</xdr:row>
      <xdr:rowOff>1181100</xdr:rowOff>
    </xdr:to>
    <xdr:pic>
      <xdr:nvPicPr>
        <xdr:cNvPr id="96" name="Picture 96" descr="wQsqJy"/>
        <xdr:cNvPicPr>
          <a:picLocks noChangeAspect="false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1152525</xdr:rowOff>
    </xdr:to>
    <xdr:pic>
      <xdr:nvPicPr>
        <xdr:cNvPr id="97" name="Picture 97" descr="QTREwq"/>
        <xdr:cNvPicPr>
          <a:picLocks noChangeAspect="false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98" name="Picture 98" descr="uPIAoe"/>
        <xdr:cNvPicPr>
          <a:picLocks noChangeAspect="false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99" name="Picture 99" descr="hETdhE"/>
        <xdr:cNvPicPr>
          <a:picLocks noChangeAspect="false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00" name="Picture 100" descr="mYApEQ"/>
        <xdr:cNvPicPr>
          <a:picLocks noChangeAspect="false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1304925</xdr:rowOff>
    </xdr:to>
    <xdr:pic>
      <xdr:nvPicPr>
        <xdr:cNvPr id="101" name="Picture 101" descr="mMWzuW"/>
        <xdr:cNvPicPr>
          <a:picLocks noChangeAspect="false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1304925</xdr:rowOff>
    </xdr:to>
    <xdr:pic>
      <xdr:nvPicPr>
        <xdr:cNvPr id="102" name="Picture 102" descr="RBvTNR"/>
        <xdr:cNvPicPr>
          <a:picLocks noChangeAspect="false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1304925</xdr:rowOff>
    </xdr:to>
    <xdr:pic>
      <xdr:nvPicPr>
        <xdr:cNvPr id="103" name="Picture 103" descr="eJFQtQ"/>
        <xdr:cNvPicPr>
          <a:picLocks noChangeAspect="false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1304925</xdr:rowOff>
    </xdr:to>
    <xdr:pic>
      <xdr:nvPicPr>
        <xdr:cNvPr id="104" name="Picture 104" descr="zTivbh"/>
        <xdr:cNvPicPr>
          <a:picLocks noChangeAspect="false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105" name="Picture 105" descr="JZusrm"/>
        <xdr:cNvPicPr>
          <a:picLocks noChangeAspect="false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106" name="Picture 106" descr="BWvbAb"/>
        <xdr:cNvPicPr>
          <a:picLocks noChangeAspect="false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07" name="Picture 107" descr="JIzZIv"/>
        <xdr:cNvPicPr>
          <a:picLocks noChangeAspect="false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108" name="Picture 108" descr="qGJPUo"/>
        <xdr:cNvPicPr>
          <a:picLocks noChangeAspect="false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109" name="Picture 109" descr="OSfben"/>
        <xdr:cNvPicPr>
          <a:picLocks noChangeAspect="false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110" name="Picture 110" descr="xCAkdQ"/>
        <xdr:cNvPicPr>
          <a:picLocks noChangeAspect="false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11" name="Picture 111" descr="KQQRyU"/>
        <xdr:cNvPicPr>
          <a:picLocks noChangeAspect="false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112" name="Picture 112" descr="PdNQGK"/>
        <xdr:cNvPicPr>
          <a:picLocks noChangeAspect="false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704850</xdr:rowOff>
    </xdr:to>
    <xdr:pic>
      <xdr:nvPicPr>
        <xdr:cNvPr id="113" name="Picture 113" descr="CvlXsR"/>
        <xdr:cNvPicPr>
          <a:picLocks noChangeAspect="false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704850</xdr:rowOff>
    </xdr:to>
    <xdr:pic>
      <xdr:nvPicPr>
        <xdr:cNvPr id="114" name="Picture 114" descr="RABnwa"/>
        <xdr:cNvPicPr>
          <a:picLocks noChangeAspect="false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704850</xdr:rowOff>
    </xdr:to>
    <xdr:pic>
      <xdr:nvPicPr>
        <xdr:cNvPr id="115" name="Picture 115" descr="XpNKrf"/>
        <xdr:cNvPicPr>
          <a:picLocks noChangeAspect="false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704850</xdr:rowOff>
    </xdr:to>
    <xdr:pic>
      <xdr:nvPicPr>
        <xdr:cNvPr id="116" name="Picture 116" descr="BcMUkc"/>
        <xdr:cNvPicPr>
          <a:picLocks noChangeAspect="false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117" name="Picture 117" descr="ggKCKM"/>
        <xdr:cNvPicPr>
          <a:picLocks noChangeAspect="false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20</xdr:row>
      <xdr:rowOff>409575</xdr:rowOff>
    </xdr:to>
    <xdr:pic>
      <xdr:nvPicPr>
        <xdr:cNvPr id="118" name="Picture 118" descr="MICVFb"/>
        <xdr:cNvPicPr>
          <a:picLocks noChangeAspect="false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119" name="Picture 119" descr="QsUcxE"/>
        <xdr:cNvPicPr>
          <a:picLocks noChangeAspect="false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120" name="Picture 120" descr="yWYQpd"/>
        <xdr:cNvPicPr>
          <a:picLocks noChangeAspect="false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121" name="Picture 121" descr="ywlCAO"/>
        <xdr:cNvPicPr>
          <a:picLocks noChangeAspect="false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122" name="Picture 122" descr="oSvQla"/>
        <xdr:cNvPicPr>
          <a:picLocks noChangeAspect="false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20</xdr:row>
      <xdr:rowOff>409575</xdr:rowOff>
    </xdr:to>
    <xdr:pic>
      <xdr:nvPicPr>
        <xdr:cNvPr id="123" name="Picture 123" descr="FAWiWD"/>
        <xdr:cNvPicPr>
          <a:picLocks noChangeAspect="false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124" name="Picture 124" descr="hbmOvj"/>
        <xdr:cNvPicPr>
          <a:picLocks noChangeAspect="false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125" name="Picture 125" descr="flhcRj"/>
        <xdr:cNvPicPr>
          <a:picLocks noChangeAspect="false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126" name="Picture 126" descr="AIyokc"/>
        <xdr:cNvPicPr>
          <a:picLocks noChangeAspect="false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127" name="Picture 127" descr="Dftkhv"/>
        <xdr:cNvPicPr>
          <a:picLocks noChangeAspect="false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128" name="Picture 128" descr="cUgeAM"/>
        <xdr:cNvPicPr>
          <a:picLocks noChangeAspect="false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129" name="Picture 129" descr="MjxDyd"/>
        <xdr:cNvPicPr>
          <a:picLocks noChangeAspect="false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130" name="Picture 130" descr="knZbvE"/>
        <xdr:cNvPicPr>
          <a:picLocks noChangeAspect="false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131" name="Picture 131" descr="RvxkgU"/>
        <xdr:cNvPicPr>
          <a:picLocks noChangeAspect="false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132" name="Picture 132" descr="cuQIQi"/>
        <xdr:cNvPicPr>
          <a:picLocks noChangeAspect="false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133" name="Picture 133" descr="MrdNvr"/>
        <xdr:cNvPicPr>
          <a:picLocks noChangeAspect="false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134" name="Picture 134" descr="ykQRIF"/>
        <xdr:cNvPicPr>
          <a:picLocks noChangeAspect="false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742950</xdr:rowOff>
    </xdr:to>
    <xdr:pic>
      <xdr:nvPicPr>
        <xdr:cNvPr id="135" name="Picture 135" descr="kuHIPG"/>
        <xdr:cNvPicPr>
          <a:picLocks noChangeAspect="false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742950</xdr:rowOff>
    </xdr:to>
    <xdr:pic>
      <xdr:nvPicPr>
        <xdr:cNvPr id="136" name="Picture 136" descr="OpgYbc"/>
        <xdr:cNvPicPr>
          <a:picLocks noChangeAspect="false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1257300</xdr:rowOff>
    </xdr:to>
    <xdr:pic>
      <xdr:nvPicPr>
        <xdr:cNvPr id="137" name="Picture 137" descr="GIkALy"/>
        <xdr:cNvPicPr>
          <a:picLocks noChangeAspect="false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20</xdr:row>
      <xdr:rowOff>1257300</xdr:rowOff>
    </xdr:to>
    <xdr:pic>
      <xdr:nvPicPr>
        <xdr:cNvPr id="138" name="Picture 138" descr="VwegFJ"/>
        <xdr:cNvPicPr>
          <a:picLocks noChangeAspect="false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139" name="Picture 139" descr="uhTiOz"/>
        <xdr:cNvPicPr>
          <a:picLocks noChangeAspect="false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1114425</xdr:rowOff>
    </xdr:to>
    <xdr:pic>
      <xdr:nvPicPr>
        <xdr:cNvPr id="140" name="Picture 140" descr="TYOmwB"/>
        <xdr:cNvPicPr>
          <a:picLocks noChangeAspect="false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1066800</xdr:rowOff>
    </xdr:to>
    <xdr:pic>
      <xdr:nvPicPr>
        <xdr:cNvPr id="141" name="Picture 141" descr="WDeOCG"/>
        <xdr:cNvPicPr>
          <a:picLocks noChangeAspect="false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1066800</xdr:rowOff>
    </xdr:to>
    <xdr:pic>
      <xdr:nvPicPr>
        <xdr:cNvPr id="142" name="Picture 142" descr="FnvPXN"/>
        <xdr:cNvPicPr>
          <a:picLocks noChangeAspect="false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143" name="Picture 143" descr="yfuhnW"/>
        <xdr:cNvPicPr>
          <a:picLocks noChangeAspect="false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17</xdr:row>
      <xdr:rowOff>952500</xdr:rowOff>
    </xdr:to>
    <xdr:pic>
      <xdr:nvPicPr>
        <xdr:cNvPr id="144" name="Picture 144" descr="ZplMHf"/>
        <xdr:cNvPicPr>
          <a:picLocks noChangeAspect="false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638175</xdr:rowOff>
    </xdr:to>
    <xdr:pic>
      <xdr:nvPicPr>
        <xdr:cNvPr id="145" name="Picture 145" descr="bRqBQX"/>
        <xdr:cNvPicPr>
          <a:picLocks noChangeAspect="false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400050</xdr:rowOff>
    </xdr:to>
    <xdr:pic>
      <xdr:nvPicPr>
        <xdr:cNvPr id="146" name="Picture 146" descr="NUgmrD"/>
        <xdr:cNvPicPr>
          <a:picLocks noChangeAspect="false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828675</xdr:rowOff>
    </xdr:to>
    <xdr:pic>
      <xdr:nvPicPr>
        <xdr:cNvPr id="147" name="Picture 147" descr="RiGFFV"/>
        <xdr:cNvPicPr>
          <a:picLocks noChangeAspect="false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148" name="Picture 148" descr="NJkiIC"/>
        <xdr:cNvPicPr>
          <a:picLocks noChangeAspect="false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149" name="Picture 149" descr="OnphYj"/>
        <xdr:cNvPicPr>
          <a:picLocks noChangeAspect="false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150" name="Picture 150" descr="xCJjmQ"/>
        <xdr:cNvPicPr>
          <a:picLocks noChangeAspect="false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742950</xdr:rowOff>
    </xdr:to>
    <xdr:pic>
      <xdr:nvPicPr>
        <xdr:cNvPr id="151" name="Picture 151" descr="BTckRX"/>
        <xdr:cNvPicPr>
          <a:picLocks noChangeAspect="false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742950</xdr:rowOff>
    </xdr:to>
    <xdr:pic>
      <xdr:nvPicPr>
        <xdr:cNvPr id="152" name="Picture 152" descr="LIBdLz"/>
        <xdr:cNvPicPr>
          <a:picLocks noChangeAspect="false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742950</xdr:rowOff>
    </xdr:to>
    <xdr:pic>
      <xdr:nvPicPr>
        <xdr:cNvPr id="153" name="Picture 153" descr="RQOiaB"/>
        <xdr:cNvPicPr>
          <a:picLocks noChangeAspect="false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742950</xdr:rowOff>
    </xdr:to>
    <xdr:pic>
      <xdr:nvPicPr>
        <xdr:cNvPr id="154" name="Picture 154" descr="TbcyGu"/>
        <xdr:cNvPicPr>
          <a:picLocks noChangeAspect="false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155" name="Picture 155" descr="lmUqrC"/>
        <xdr:cNvPicPr>
          <a:picLocks noChangeAspect="false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156" name="Picture 156" descr="fZhOBv"/>
        <xdr:cNvPicPr>
          <a:picLocks noChangeAspect="false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57" name="Picture 157" descr="SzgxZN"/>
        <xdr:cNvPicPr>
          <a:picLocks noChangeAspect="false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333375</xdr:rowOff>
    </xdr:to>
    <xdr:pic>
      <xdr:nvPicPr>
        <xdr:cNvPr id="158" name="Picture 158" descr="HnSZwI"/>
        <xdr:cNvPicPr>
          <a:picLocks noChangeAspect="false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159" name="Picture 159" descr="fsNWbS"/>
        <xdr:cNvPicPr>
          <a:picLocks noChangeAspect="false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160" name="Picture 160" descr="waelQr"/>
        <xdr:cNvPicPr>
          <a:picLocks noChangeAspect="false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61" name="Picture 161" descr="kXSSdL"/>
        <xdr:cNvPicPr>
          <a:picLocks noChangeAspect="false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333375</xdr:rowOff>
    </xdr:to>
    <xdr:pic>
      <xdr:nvPicPr>
        <xdr:cNvPr id="162" name="Picture 162" descr="qaKLCf"/>
        <xdr:cNvPicPr>
          <a:picLocks noChangeAspect="false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163" name="Picture 163" descr="CXVIwA"/>
        <xdr:cNvPicPr>
          <a:picLocks noChangeAspect="false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164" name="Picture 164" descr="zuRwbh"/>
        <xdr:cNvPicPr>
          <a:picLocks noChangeAspect="false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165" name="Picture 165" descr="xAZCwC"/>
        <xdr:cNvPicPr>
          <a:picLocks noChangeAspect="false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166" name="Picture 166" descr="RTJbVp"/>
        <xdr:cNvPicPr>
          <a:picLocks noChangeAspect="false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1304925</xdr:rowOff>
    </xdr:to>
    <xdr:pic>
      <xdr:nvPicPr>
        <xdr:cNvPr id="167" name="Picture 167" descr="kGosZc"/>
        <xdr:cNvPicPr>
          <a:picLocks noChangeAspect="false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1304925</xdr:rowOff>
    </xdr:to>
    <xdr:pic>
      <xdr:nvPicPr>
        <xdr:cNvPr id="168" name="Picture 168" descr="CAjltC"/>
        <xdr:cNvPicPr>
          <a:picLocks noChangeAspect="false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169" name="Picture 169" descr="aMvijO"/>
        <xdr:cNvPicPr>
          <a:picLocks noChangeAspect="false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952500</xdr:rowOff>
    </xdr:to>
    <xdr:pic>
      <xdr:nvPicPr>
        <xdr:cNvPr id="170" name="Picture 170" descr="EPzwOn"/>
        <xdr:cNvPicPr>
          <a:picLocks noChangeAspect="false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952500</xdr:rowOff>
    </xdr:to>
    <xdr:pic>
      <xdr:nvPicPr>
        <xdr:cNvPr id="171" name="Picture 171" descr="ChFgNm"/>
        <xdr:cNvPicPr>
          <a:picLocks noChangeAspect="false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72" name="Picture 172" descr="ApOctv"/>
        <xdr:cNvPicPr>
          <a:picLocks noChangeAspect="false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173" name="Picture 173" descr="EpDwYL"/>
        <xdr:cNvPicPr>
          <a:picLocks noChangeAspect="false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74" name="Picture 174" descr="BHCzSC"/>
        <xdr:cNvPicPr>
          <a:picLocks noChangeAspect="false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1304925</xdr:rowOff>
    </xdr:to>
    <xdr:pic>
      <xdr:nvPicPr>
        <xdr:cNvPr id="175" name="Picture 175" descr="hrxzjf"/>
        <xdr:cNvPicPr>
          <a:picLocks noChangeAspect="false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1304925</xdr:rowOff>
    </xdr:to>
    <xdr:pic>
      <xdr:nvPicPr>
        <xdr:cNvPr id="176" name="Picture 176" descr="nGujvI"/>
        <xdr:cNvPicPr>
          <a:picLocks noChangeAspect="false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1304925</xdr:rowOff>
    </xdr:to>
    <xdr:pic>
      <xdr:nvPicPr>
        <xdr:cNvPr id="177" name="Picture 177" descr="SrtcbP"/>
        <xdr:cNvPicPr>
          <a:picLocks noChangeAspect="false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1304925</xdr:rowOff>
    </xdr:to>
    <xdr:pic>
      <xdr:nvPicPr>
        <xdr:cNvPr id="178" name="Picture 178" descr="CMqtHL"/>
        <xdr:cNvPicPr>
          <a:picLocks noChangeAspect="false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179" name="Picture 179" descr="myeFia"/>
        <xdr:cNvPicPr>
          <a:picLocks noChangeAspect="false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180" name="Picture 180" descr="ncFXuQ"/>
        <xdr:cNvPicPr>
          <a:picLocks noChangeAspect="false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81" name="Picture 181" descr="voTgUM"/>
        <xdr:cNvPicPr>
          <a:picLocks noChangeAspect="false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182" name="Picture 182" descr="APjcYV"/>
        <xdr:cNvPicPr>
          <a:picLocks noChangeAspect="false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183" name="Picture 183" descr="LkMzXc"/>
        <xdr:cNvPicPr>
          <a:picLocks noChangeAspect="false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184" name="Picture 184" descr="ufdspv"/>
        <xdr:cNvPicPr>
          <a:picLocks noChangeAspect="false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185" name="Picture 185" descr="DclXBe"/>
        <xdr:cNvPicPr>
          <a:picLocks noChangeAspect="false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28575</xdr:rowOff>
    </xdr:to>
    <xdr:pic>
      <xdr:nvPicPr>
        <xdr:cNvPr id="186" name="Picture 186" descr="kXSGNN"/>
        <xdr:cNvPicPr>
          <a:picLocks noChangeAspect="false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704850</xdr:rowOff>
    </xdr:to>
    <xdr:pic>
      <xdr:nvPicPr>
        <xdr:cNvPr id="187" name="Picture 187" descr="BwMXCL"/>
        <xdr:cNvPicPr>
          <a:picLocks noChangeAspect="false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704850</xdr:rowOff>
    </xdr:to>
    <xdr:pic>
      <xdr:nvPicPr>
        <xdr:cNvPr id="188" name="Picture 188" descr="EfYcRO"/>
        <xdr:cNvPicPr>
          <a:picLocks noChangeAspect="false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704850</xdr:rowOff>
    </xdr:to>
    <xdr:pic>
      <xdr:nvPicPr>
        <xdr:cNvPr id="189" name="Picture 189" descr="OXBCCm"/>
        <xdr:cNvPicPr>
          <a:picLocks noChangeAspect="false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18</xdr:row>
      <xdr:rowOff>704850</xdr:rowOff>
    </xdr:to>
    <xdr:pic>
      <xdr:nvPicPr>
        <xdr:cNvPr id="190" name="Picture 190" descr="bjRqRC"/>
        <xdr:cNvPicPr>
          <a:picLocks noChangeAspect="false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191" name="Picture 191" descr="nchVqa"/>
        <xdr:cNvPicPr>
          <a:picLocks noChangeAspect="false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20</xdr:row>
      <xdr:rowOff>409575</xdr:rowOff>
    </xdr:to>
    <xdr:pic>
      <xdr:nvPicPr>
        <xdr:cNvPr id="192" name="Picture 192" descr="vHVgbj"/>
        <xdr:cNvPicPr>
          <a:picLocks noChangeAspect="false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193" name="Picture 193" descr="VYEzCX"/>
        <xdr:cNvPicPr>
          <a:picLocks noChangeAspect="false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194" name="Picture 194" descr="tVyXuL"/>
        <xdr:cNvPicPr>
          <a:picLocks noChangeAspect="false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195" name="Picture 195" descr="dFLMGb"/>
        <xdr:cNvPicPr>
          <a:picLocks noChangeAspect="false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20</xdr:row>
      <xdr:rowOff>409575</xdr:rowOff>
    </xdr:to>
    <xdr:pic>
      <xdr:nvPicPr>
        <xdr:cNvPr id="196" name="Picture 196" descr="JkcbIu"/>
        <xdr:cNvPicPr>
          <a:picLocks noChangeAspect="false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20</xdr:row>
      <xdr:rowOff>409575</xdr:rowOff>
    </xdr:to>
    <xdr:pic>
      <xdr:nvPicPr>
        <xdr:cNvPr id="197" name="Picture 197" descr="gPOeZN"/>
        <xdr:cNvPicPr>
          <a:picLocks noChangeAspect="false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15</xdr:row>
      <xdr:rowOff>0</xdr:rowOff>
    </xdr:from>
    <xdr:to>
      <xdr:col>7</xdr:col>
      <xdr:colOff>95250</xdr:colOff>
      <xdr:row>17</xdr:row>
      <xdr:rowOff>1247775</xdr:rowOff>
    </xdr:to>
    <xdr:pic>
      <xdr:nvPicPr>
        <xdr:cNvPr id="198" name="Picture 198" descr="dCtIuk"/>
        <xdr:cNvPicPr>
          <a:picLocks noChangeAspect="false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20</xdr:row>
      <xdr:rowOff>381000</xdr:rowOff>
    </xdr:to>
    <xdr:pic>
      <xdr:nvPicPr>
        <xdr:cNvPr id="199" name="Picture 199" descr="zXTBer"/>
        <xdr:cNvPicPr>
          <a:picLocks noChangeAspect="false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200" name="Picture 200" descr="DNZGqc"/>
        <xdr:cNvPicPr>
          <a:picLocks noChangeAspect="false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201" name="Picture 201" descr="VfBGpL"/>
        <xdr:cNvPicPr>
          <a:picLocks noChangeAspect="false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202" name="Picture 202" descr="hNhPZd"/>
        <xdr:cNvPicPr>
          <a:picLocks noChangeAspect="false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304800</xdr:rowOff>
    </xdr:to>
    <xdr:pic>
      <xdr:nvPicPr>
        <xdr:cNvPr id="203" name="Picture 203" descr="WQRFIi"/>
        <xdr:cNvPicPr>
          <a:picLocks noChangeAspect="false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285750</xdr:rowOff>
    </xdr:to>
    <xdr:pic>
      <xdr:nvPicPr>
        <xdr:cNvPr id="204" name="Picture 204" descr="RArLig"/>
        <xdr:cNvPicPr>
          <a:picLocks noChangeAspect="false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05" name="Picture 205" descr="NcLFwH"/>
        <xdr:cNvPicPr>
          <a:picLocks noChangeAspect="false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06" name="Picture 206" descr="sASFRj"/>
        <xdr:cNvPicPr>
          <a:picLocks noChangeAspect="false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15</xdr:row>
      <xdr:rowOff>0</xdr:rowOff>
    </xdr:from>
    <xdr:to>
      <xdr:col>7</xdr:col>
      <xdr:colOff>85725</xdr:colOff>
      <xdr:row>20</xdr:row>
      <xdr:rowOff>685800</xdr:rowOff>
    </xdr:to>
    <xdr:pic>
      <xdr:nvPicPr>
        <xdr:cNvPr id="207" name="Picture 207" descr="HhIMbk"/>
        <xdr:cNvPicPr>
          <a:picLocks noChangeAspect="false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19</xdr:row>
      <xdr:rowOff>838200</xdr:rowOff>
    </xdr:to>
    <xdr:pic>
      <xdr:nvPicPr>
        <xdr:cNvPr id="208" name="Picture 208" descr="pNNEyg"/>
        <xdr:cNvPicPr>
          <a:picLocks noChangeAspect="false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1000125</xdr:rowOff>
    </xdr:to>
    <xdr:pic>
      <xdr:nvPicPr>
        <xdr:cNvPr id="209" name="Picture 209" descr="FpgjMn"/>
        <xdr:cNvPicPr>
          <a:picLocks noChangeAspect="false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1000125</xdr:rowOff>
    </xdr:to>
    <xdr:pic>
      <xdr:nvPicPr>
        <xdr:cNvPr id="210" name="Picture 210" descr="nsBeeF"/>
        <xdr:cNvPicPr>
          <a:picLocks noChangeAspect="false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323850</xdr:rowOff>
    </xdr:to>
    <xdr:pic>
      <xdr:nvPicPr>
        <xdr:cNvPr id="211" name="Picture 211" descr="rwerGo"/>
        <xdr:cNvPicPr>
          <a:picLocks noChangeAspect="false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323850</xdr:rowOff>
    </xdr:to>
    <xdr:pic>
      <xdr:nvPicPr>
        <xdr:cNvPr id="212" name="Picture 212" descr="SFHayo"/>
        <xdr:cNvPicPr>
          <a:picLocks noChangeAspect="false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1123950</xdr:rowOff>
    </xdr:to>
    <xdr:pic>
      <xdr:nvPicPr>
        <xdr:cNvPr id="213" name="Picture 213" descr="OOIRSQ"/>
        <xdr:cNvPicPr>
          <a:picLocks noChangeAspect="false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18</xdr:row>
      <xdr:rowOff>47625</xdr:rowOff>
    </xdr:to>
    <xdr:pic>
      <xdr:nvPicPr>
        <xdr:cNvPr id="214" name="Picture 214" descr="yxXllO"/>
        <xdr:cNvPicPr>
          <a:picLocks noChangeAspect="false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342900</xdr:rowOff>
    </xdr:to>
    <xdr:pic>
      <xdr:nvPicPr>
        <xdr:cNvPr id="215" name="Picture 215" descr="aDQgdx"/>
        <xdr:cNvPicPr>
          <a:picLocks noChangeAspect="false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18</xdr:row>
      <xdr:rowOff>342900</xdr:rowOff>
    </xdr:to>
    <xdr:pic>
      <xdr:nvPicPr>
        <xdr:cNvPr id="216" name="Picture 216" descr="xLfSuX"/>
        <xdr:cNvPicPr>
          <a:picLocks noChangeAspect="false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217" name="Picture 217" descr="lRoPMZ"/>
        <xdr:cNvPicPr>
          <a:picLocks noChangeAspect="false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17</xdr:row>
      <xdr:rowOff>952500</xdr:rowOff>
    </xdr:to>
    <xdr:pic>
      <xdr:nvPicPr>
        <xdr:cNvPr id="218" name="Picture 218" descr="fbdpSo"/>
        <xdr:cNvPicPr>
          <a:picLocks noChangeAspect="false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314325</xdr:rowOff>
    </xdr:to>
    <xdr:pic>
      <xdr:nvPicPr>
        <xdr:cNvPr id="219" name="Picture 219" descr="LmVGfJ"/>
        <xdr:cNvPicPr>
          <a:picLocks noChangeAspect="false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15</xdr:row>
      <xdr:rowOff>0</xdr:rowOff>
    </xdr:from>
    <xdr:to>
      <xdr:col>7</xdr:col>
      <xdr:colOff>47625</xdr:colOff>
      <xdr:row>18</xdr:row>
      <xdr:rowOff>400050</xdr:rowOff>
    </xdr:to>
    <xdr:pic>
      <xdr:nvPicPr>
        <xdr:cNvPr id="220" name="Picture 220" descr="Akwbux"/>
        <xdr:cNvPicPr>
          <a:picLocks noChangeAspect="false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221" name="Picture 221" descr="eHDNxJ"/>
        <xdr:cNvPicPr>
          <a:picLocks noChangeAspect="false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17</xdr:row>
      <xdr:rowOff>1133475</xdr:rowOff>
    </xdr:to>
    <xdr:pic>
      <xdr:nvPicPr>
        <xdr:cNvPr id="222" name="Picture 222" descr="OTfeUT"/>
        <xdr:cNvPicPr>
          <a:picLocks noChangeAspect="false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18</xdr:row>
      <xdr:rowOff>533400</xdr:rowOff>
    </xdr:to>
    <xdr:pic>
      <xdr:nvPicPr>
        <xdr:cNvPr id="223" name="Picture 223" descr="tqjADC"/>
        <xdr:cNvPicPr>
          <a:picLocks noChangeAspect="false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1000125</xdr:rowOff>
    </xdr:to>
    <xdr:pic>
      <xdr:nvPicPr>
        <xdr:cNvPr id="224" name="Picture 224" descr="tmlKHb"/>
        <xdr:cNvPicPr>
          <a:picLocks noChangeAspect="false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1000125</xdr:rowOff>
    </xdr:to>
    <xdr:pic>
      <xdr:nvPicPr>
        <xdr:cNvPr id="225" name="Picture 225" descr="LqDAsD"/>
        <xdr:cNvPicPr>
          <a:picLocks noChangeAspect="false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1000125</xdr:rowOff>
    </xdr:to>
    <xdr:pic>
      <xdr:nvPicPr>
        <xdr:cNvPr id="226" name="Picture 226" descr="gcceSm"/>
        <xdr:cNvPicPr>
          <a:picLocks noChangeAspect="false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1000125</xdr:rowOff>
    </xdr:to>
    <xdr:pic>
      <xdr:nvPicPr>
        <xdr:cNvPr id="227" name="Picture 227" descr="qXWBeu"/>
        <xdr:cNvPicPr>
          <a:picLocks noChangeAspect="false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228" name="Picture 228" descr="HCbeuU"/>
        <xdr:cNvPicPr>
          <a:picLocks noChangeAspect="false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229" name="Picture 229" descr="waWdME"/>
        <xdr:cNvPicPr>
          <a:picLocks noChangeAspect="false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230" name="Picture 230" descr="HDgDFm"/>
        <xdr:cNvPicPr>
          <a:picLocks noChangeAspect="false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231" name="Picture 231" descr="DoTMAP"/>
        <xdr:cNvPicPr>
          <a:picLocks noChangeAspect="false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19</xdr:row>
      <xdr:rowOff>590550</xdr:rowOff>
    </xdr:to>
    <xdr:pic>
      <xdr:nvPicPr>
        <xdr:cNvPr id="232" name="Picture 232" descr="lFjBiu"/>
        <xdr:cNvPicPr>
          <a:picLocks noChangeAspect="false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19</xdr:row>
      <xdr:rowOff>590550</xdr:rowOff>
    </xdr:to>
    <xdr:pic>
      <xdr:nvPicPr>
        <xdr:cNvPr id="233" name="Picture 233" descr="REfupP"/>
        <xdr:cNvPicPr>
          <a:picLocks noChangeAspect="false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15</xdr:row>
      <xdr:rowOff>0</xdr:rowOff>
    </xdr:from>
    <xdr:to>
      <xdr:col>7</xdr:col>
      <xdr:colOff>57150</xdr:colOff>
      <xdr:row>19</xdr:row>
      <xdr:rowOff>561975</xdr:rowOff>
    </xdr:to>
    <xdr:pic>
      <xdr:nvPicPr>
        <xdr:cNvPr id="234" name="Picture 234" descr="kEgtmy"/>
        <xdr:cNvPicPr>
          <a:picLocks noChangeAspect="false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20</xdr:row>
      <xdr:rowOff>619125</xdr:rowOff>
    </xdr:to>
    <xdr:pic>
      <xdr:nvPicPr>
        <xdr:cNvPr id="235" name="Picture 235" descr="wCxSCb"/>
        <xdr:cNvPicPr>
          <a:picLocks noChangeAspect="false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952500</xdr:rowOff>
    </xdr:to>
    <xdr:pic>
      <xdr:nvPicPr>
        <xdr:cNvPr id="236" name="Picture 236" descr="VEXVmW"/>
        <xdr:cNvPicPr>
          <a:picLocks noChangeAspect="false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942975</xdr:colOff>
      <xdr:row>15</xdr:row>
      <xdr:rowOff>0</xdr:rowOff>
    </xdr:from>
    <xdr:to>
      <xdr:col>7</xdr:col>
      <xdr:colOff>942975</xdr:colOff>
      <xdr:row>17</xdr:row>
      <xdr:rowOff>952500</xdr:rowOff>
    </xdr:to>
    <xdr:pic>
      <xdr:nvPicPr>
        <xdr:cNvPr id="237" name="Picture 237" descr="dfRBiX"/>
        <xdr:cNvPicPr>
          <a:picLocks noChangeAspect="false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390525</xdr:rowOff>
    </xdr:to>
    <xdr:pic>
      <xdr:nvPicPr>
        <xdr:cNvPr id="238" name="Picture 238" descr="iIRfzq"/>
        <xdr:cNvPicPr>
          <a:picLocks noChangeAspect="false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390525</xdr:rowOff>
    </xdr:to>
    <xdr:pic>
      <xdr:nvPicPr>
        <xdr:cNvPr id="239" name="Picture 239" descr="Axuybd"/>
        <xdr:cNvPicPr>
          <a:picLocks noChangeAspect="false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240" name="Picture 240" descr="jPvyNA"/>
        <xdr:cNvPicPr>
          <a:picLocks noChangeAspect="false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17</xdr:row>
      <xdr:rowOff>1200150</xdr:rowOff>
    </xdr:to>
    <xdr:pic>
      <xdr:nvPicPr>
        <xdr:cNvPr id="241" name="Picture 241" descr="lcaawy"/>
        <xdr:cNvPicPr>
          <a:picLocks noChangeAspect="false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18</xdr:row>
      <xdr:rowOff>1133475</xdr:rowOff>
    </xdr:to>
    <xdr:pic>
      <xdr:nvPicPr>
        <xdr:cNvPr id="242" name="Picture 242" descr="ChYMDS"/>
        <xdr:cNvPicPr>
          <a:picLocks noChangeAspect="false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18</xdr:row>
      <xdr:rowOff>1133475</xdr:rowOff>
    </xdr:to>
    <xdr:pic>
      <xdr:nvPicPr>
        <xdr:cNvPr id="243" name="Picture 243" descr="LhCzrS"/>
        <xdr:cNvPicPr>
          <a:picLocks noChangeAspect="false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15</xdr:row>
      <xdr:rowOff>0</xdr:rowOff>
    </xdr:from>
    <xdr:to>
      <xdr:col>7</xdr:col>
      <xdr:colOff>723900</xdr:colOff>
      <xdr:row>17</xdr:row>
      <xdr:rowOff>952500</xdr:rowOff>
    </xdr:to>
    <xdr:pic>
      <xdr:nvPicPr>
        <xdr:cNvPr id="244" name="Picture 244" descr="wvRvfJ"/>
        <xdr:cNvPicPr>
          <a:picLocks noChangeAspect="false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15</xdr:row>
      <xdr:rowOff>0</xdr:rowOff>
    </xdr:from>
    <xdr:to>
      <xdr:col>7</xdr:col>
      <xdr:colOff>695325</xdr:colOff>
      <xdr:row>17</xdr:row>
      <xdr:rowOff>952500</xdr:rowOff>
    </xdr:to>
    <xdr:pic>
      <xdr:nvPicPr>
        <xdr:cNvPr id="245" name="Picture 245" descr="xdiOAH"/>
        <xdr:cNvPicPr>
          <a:picLocks noChangeAspect="false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914400</xdr:colOff>
      <xdr:row>15</xdr:row>
      <xdr:rowOff>0</xdr:rowOff>
    </xdr:from>
    <xdr:to>
      <xdr:col>7</xdr:col>
      <xdr:colOff>914400</xdr:colOff>
      <xdr:row>17</xdr:row>
      <xdr:rowOff>952500</xdr:rowOff>
    </xdr:to>
    <xdr:pic>
      <xdr:nvPicPr>
        <xdr:cNvPr id="246" name="Picture 246" descr="nTvlGT"/>
        <xdr:cNvPicPr>
          <a:picLocks noChangeAspect="false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695325</xdr:rowOff>
    </xdr:to>
    <xdr:pic>
      <xdr:nvPicPr>
        <xdr:cNvPr id="247" name="Picture 247" descr="EEiPCy"/>
        <xdr:cNvPicPr>
          <a:picLocks noChangeAspect="false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15</xdr:row>
      <xdr:rowOff>0</xdr:rowOff>
    </xdr:from>
    <xdr:to>
      <xdr:col>7</xdr:col>
      <xdr:colOff>123825</xdr:colOff>
      <xdr:row>18</xdr:row>
      <xdr:rowOff>695325</xdr:rowOff>
    </xdr:to>
    <xdr:pic>
      <xdr:nvPicPr>
        <xdr:cNvPr id="248" name="Picture 248" descr="VtlfXw"/>
        <xdr:cNvPicPr>
          <a:picLocks noChangeAspect="false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249" name="Picture 249" descr="AYREJC"/>
        <xdr:cNvPicPr>
          <a:picLocks noChangeAspect="false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250" name="Picture 250" descr="nzVEjm"/>
        <xdr:cNvPicPr>
          <a:picLocks noChangeAspect="false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251" name="Picture 251" descr="Owjcmf"/>
        <xdr:cNvPicPr>
          <a:picLocks noChangeAspect="false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20</xdr:row>
      <xdr:rowOff>523875</xdr:rowOff>
    </xdr:to>
    <xdr:pic>
      <xdr:nvPicPr>
        <xdr:cNvPr id="252" name="Picture 252" descr="wtFKTc"/>
        <xdr:cNvPicPr>
          <a:picLocks noChangeAspect="false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342900</xdr:rowOff>
    </xdr:to>
    <xdr:pic>
      <xdr:nvPicPr>
        <xdr:cNvPr id="253" name="Picture 253" descr="lNTRtz"/>
        <xdr:cNvPicPr>
          <a:picLocks noChangeAspect="false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54" name="Picture 254" descr="dpWuyJ"/>
        <xdr:cNvPicPr>
          <a:picLocks noChangeAspect="false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55" name="Picture 255" descr="mFppQh"/>
        <xdr:cNvPicPr>
          <a:picLocks noChangeAspect="false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952500</xdr:rowOff>
    </xdr:to>
    <xdr:pic>
      <xdr:nvPicPr>
        <xdr:cNvPr id="256" name="Picture 256" descr="zpumMY"/>
        <xdr:cNvPicPr>
          <a:picLocks noChangeAspect="false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19</xdr:row>
      <xdr:rowOff>762000</xdr:rowOff>
    </xdr:to>
    <xdr:pic>
      <xdr:nvPicPr>
        <xdr:cNvPr id="257" name="Picture 257" descr="UMoaWi"/>
        <xdr:cNvPicPr>
          <a:picLocks noChangeAspect="false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733425</xdr:rowOff>
    </xdr:to>
    <xdr:pic>
      <xdr:nvPicPr>
        <xdr:cNvPr id="258" name="Picture 258" descr="XrOxOH"/>
        <xdr:cNvPicPr>
          <a:picLocks noChangeAspect="false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38100</xdr:rowOff>
    </xdr:to>
    <xdr:pic>
      <xdr:nvPicPr>
        <xdr:cNvPr id="259" name="Picture 259" descr="FcFSZu"/>
        <xdr:cNvPicPr>
          <a:picLocks noChangeAspect="false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990600</xdr:rowOff>
    </xdr:to>
    <xdr:pic>
      <xdr:nvPicPr>
        <xdr:cNvPr id="260" name="Picture 260" descr="UrIpzR"/>
        <xdr:cNvPicPr>
          <a:picLocks noChangeAspect="false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61" name="Picture 261" descr="AzyCzW"/>
        <xdr:cNvPicPr>
          <a:picLocks noChangeAspect="false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1000125</xdr:rowOff>
    </xdr:to>
    <xdr:pic>
      <xdr:nvPicPr>
        <xdr:cNvPr id="262" name="Picture 262" descr="jFwFlU"/>
        <xdr:cNvPicPr>
          <a:picLocks noChangeAspect="false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63" name="Picture 263" descr="AdCQNh"/>
        <xdr:cNvPicPr>
          <a:picLocks noChangeAspect="false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64" name="Picture 264" descr="uWlGxU"/>
        <xdr:cNvPicPr>
          <a:picLocks noChangeAspect="false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65" name="Picture 265" descr="gEGTjx"/>
        <xdr:cNvPicPr>
          <a:picLocks noChangeAspect="false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66" name="Picture 266" descr="KtzGMa"/>
        <xdr:cNvPicPr>
          <a:picLocks noChangeAspect="false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352425</xdr:rowOff>
    </xdr:to>
    <xdr:pic>
      <xdr:nvPicPr>
        <xdr:cNvPr id="267" name="Picture 267" descr="pQDyxa"/>
        <xdr:cNvPicPr>
          <a:picLocks noChangeAspect="false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68" name="Picture 268" descr="Vecjkj"/>
        <xdr:cNvPicPr>
          <a:picLocks noChangeAspect="false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69" name="Picture 269" descr="fHcfah"/>
        <xdr:cNvPicPr>
          <a:picLocks noChangeAspect="false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70" name="Picture 270" descr="mIphaN"/>
        <xdr:cNvPicPr>
          <a:picLocks noChangeAspect="false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20</xdr:row>
      <xdr:rowOff>523875</xdr:rowOff>
    </xdr:to>
    <xdr:pic>
      <xdr:nvPicPr>
        <xdr:cNvPr id="271" name="Picture 271" descr="QXtizQ"/>
        <xdr:cNvPicPr>
          <a:picLocks noChangeAspect="false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20</xdr:row>
      <xdr:rowOff>523875</xdr:rowOff>
    </xdr:to>
    <xdr:pic>
      <xdr:nvPicPr>
        <xdr:cNvPr id="272" name="Picture 272" descr="sXWVdm"/>
        <xdr:cNvPicPr>
          <a:picLocks noChangeAspect="false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73" name="Picture 273" descr="NEmwhX"/>
        <xdr:cNvPicPr>
          <a:picLocks noChangeAspect="false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20</xdr:row>
      <xdr:rowOff>838200</xdr:rowOff>
    </xdr:to>
    <xdr:pic>
      <xdr:nvPicPr>
        <xdr:cNvPr id="274" name="Picture 274" descr="bBkaYU"/>
        <xdr:cNvPicPr>
          <a:picLocks noChangeAspect="false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275" name="Picture 275" descr="PomkcB"/>
        <xdr:cNvPicPr>
          <a:picLocks noChangeAspect="false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20</xdr:row>
      <xdr:rowOff>838200</xdr:rowOff>
    </xdr:to>
    <xdr:pic>
      <xdr:nvPicPr>
        <xdr:cNvPr id="276" name="Picture 276" descr="HMgCpc"/>
        <xdr:cNvPicPr>
          <a:picLocks noChangeAspect="false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20</xdr:row>
      <xdr:rowOff>1362075</xdr:rowOff>
    </xdr:to>
    <xdr:pic>
      <xdr:nvPicPr>
        <xdr:cNvPr id="277" name="Picture 277" descr="RNwFrE"/>
        <xdr:cNvPicPr>
          <a:picLocks noChangeAspect="false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20</xdr:row>
      <xdr:rowOff>1362075</xdr:rowOff>
    </xdr:to>
    <xdr:pic>
      <xdr:nvPicPr>
        <xdr:cNvPr id="278" name="Picture 278" descr="jbMNjJ"/>
        <xdr:cNvPicPr>
          <a:picLocks noChangeAspect="false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20</xdr:row>
      <xdr:rowOff>180975</xdr:rowOff>
    </xdr:to>
    <xdr:pic>
      <xdr:nvPicPr>
        <xdr:cNvPr id="279" name="Picture 279" descr="MSBdXp"/>
        <xdr:cNvPicPr>
          <a:picLocks noChangeAspect="false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280" name="Picture 280" descr="eyXAii"/>
        <xdr:cNvPicPr>
          <a:picLocks noChangeAspect="false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20</xdr:row>
      <xdr:rowOff>180975</xdr:rowOff>
    </xdr:to>
    <xdr:pic>
      <xdr:nvPicPr>
        <xdr:cNvPr id="281" name="Picture 281" descr="usedCU"/>
        <xdr:cNvPicPr>
          <a:picLocks noChangeAspect="false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282" name="Picture 282" descr="MIMyNo"/>
        <xdr:cNvPicPr>
          <a:picLocks noChangeAspect="false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1238250</xdr:rowOff>
    </xdr:to>
    <xdr:pic>
      <xdr:nvPicPr>
        <xdr:cNvPr id="283" name="Picture 283" descr="QIosmQ"/>
        <xdr:cNvPicPr>
          <a:picLocks noChangeAspect="false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21</xdr:row>
      <xdr:rowOff>571500</xdr:rowOff>
    </xdr:to>
    <xdr:pic>
      <xdr:nvPicPr>
        <xdr:cNvPr id="284" name="Picture 284" descr="DkcOzr"/>
        <xdr:cNvPicPr>
          <a:picLocks noChangeAspect="false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552450</xdr:rowOff>
    </xdr:to>
    <xdr:pic>
      <xdr:nvPicPr>
        <xdr:cNvPr id="285" name="Picture 285" descr="cYjnJn"/>
        <xdr:cNvPicPr>
          <a:picLocks noChangeAspect="false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1238250</xdr:rowOff>
    </xdr:to>
    <xdr:pic>
      <xdr:nvPicPr>
        <xdr:cNvPr id="286" name="Picture 286" descr="wTfZBd"/>
        <xdr:cNvPicPr>
          <a:picLocks noChangeAspect="false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21</xdr:row>
      <xdr:rowOff>571500</xdr:rowOff>
    </xdr:to>
    <xdr:pic>
      <xdr:nvPicPr>
        <xdr:cNvPr id="287" name="Picture 287" descr="HiXuNo"/>
        <xdr:cNvPicPr>
          <a:picLocks noChangeAspect="false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552450</xdr:rowOff>
    </xdr:to>
    <xdr:pic>
      <xdr:nvPicPr>
        <xdr:cNvPr id="288" name="Picture 288" descr="AHQZee"/>
        <xdr:cNvPicPr>
          <a:picLocks noChangeAspect="false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289" name="Picture 289" descr="MxzvxJ"/>
        <xdr:cNvPicPr>
          <a:picLocks noChangeAspect="false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290" name="Picture 290" descr="kvGBGL"/>
        <xdr:cNvPicPr>
          <a:picLocks noChangeAspect="false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291" name="Picture 291" descr="DCsfLn"/>
        <xdr:cNvPicPr>
          <a:picLocks noChangeAspect="false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1238250</xdr:rowOff>
    </xdr:to>
    <xdr:pic>
      <xdr:nvPicPr>
        <xdr:cNvPr id="292" name="Picture 292" descr="qUWLby"/>
        <xdr:cNvPicPr>
          <a:picLocks noChangeAspect="false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21</xdr:row>
      <xdr:rowOff>1257300</xdr:rowOff>
    </xdr:to>
    <xdr:pic>
      <xdr:nvPicPr>
        <xdr:cNvPr id="293" name="Picture 293" descr="QzIszm"/>
        <xdr:cNvPicPr>
          <a:picLocks noChangeAspect="false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342900</xdr:rowOff>
    </xdr:to>
    <xdr:pic>
      <xdr:nvPicPr>
        <xdr:cNvPr id="294" name="Picture 294" descr="oSveZV"/>
        <xdr:cNvPicPr>
          <a:picLocks noChangeAspect="false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95" name="Picture 295" descr="BExnxq"/>
        <xdr:cNvPicPr>
          <a:picLocks noChangeAspect="false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296" name="Picture 296" descr="qPRcis"/>
        <xdr:cNvPicPr>
          <a:picLocks noChangeAspect="false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20</xdr:row>
      <xdr:rowOff>171450</xdr:rowOff>
    </xdr:to>
    <xdr:pic>
      <xdr:nvPicPr>
        <xdr:cNvPr id="297" name="Picture 297" descr="dyRaWo"/>
        <xdr:cNvPicPr>
          <a:picLocks noChangeAspect="false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161925</xdr:rowOff>
    </xdr:to>
    <xdr:pic>
      <xdr:nvPicPr>
        <xdr:cNvPr id="298" name="Picture 298" descr="HZuBuv"/>
        <xdr:cNvPicPr>
          <a:picLocks noChangeAspect="false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18</xdr:row>
      <xdr:rowOff>952500</xdr:rowOff>
    </xdr:to>
    <xdr:pic>
      <xdr:nvPicPr>
        <xdr:cNvPr id="299" name="Picture 299" descr="gxbZYr"/>
        <xdr:cNvPicPr>
          <a:picLocks noChangeAspect="false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133350</xdr:rowOff>
    </xdr:to>
    <xdr:pic>
      <xdr:nvPicPr>
        <xdr:cNvPr id="300" name="Picture 300" descr="hXHggt"/>
        <xdr:cNvPicPr>
          <a:picLocks noChangeAspect="false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400050</xdr:rowOff>
    </xdr:to>
    <xdr:pic>
      <xdr:nvPicPr>
        <xdr:cNvPr id="301" name="Picture 301" descr="GVxyxL"/>
        <xdr:cNvPicPr>
          <a:picLocks noChangeAspect="false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1152525</xdr:rowOff>
    </xdr:to>
    <xdr:pic>
      <xdr:nvPicPr>
        <xdr:cNvPr id="302" name="Picture 302" descr="pHdXsD"/>
        <xdr:cNvPicPr>
          <a:picLocks noChangeAspect="false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303" name="Picture 303" descr="nFyfIq"/>
        <xdr:cNvPicPr>
          <a:picLocks noChangeAspect="false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304" name="Picture 304" descr="AnZwHo"/>
        <xdr:cNvPicPr>
          <a:picLocks noChangeAspect="false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18</xdr:row>
      <xdr:rowOff>1038225</xdr:rowOff>
    </xdr:to>
    <xdr:pic>
      <xdr:nvPicPr>
        <xdr:cNvPr id="305" name="Picture 305" descr="CsVmct"/>
        <xdr:cNvPicPr>
          <a:picLocks noChangeAspect="false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06" name="Picture 306" descr="vPTmGV"/>
        <xdr:cNvPicPr>
          <a:picLocks noChangeAspect="false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07" name="Picture 307" descr="juYEkQ"/>
        <xdr:cNvPicPr>
          <a:picLocks noChangeAspect="false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1190625</xdr:rowOff>
    </xdr:to>
    <xdr:pic>
      <xdr:nvPicPr>
        <xdr:cNvPr id="308" name="Picture 308" descr="rTDLrg"/>
        <xdr:cNvPicPr>
          <a:picLocks noChangeAspect="false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352425</xdr:rowOff>
    </xdr:to>
    <xdr:pic>
      <xdr:nvPicPr>
        <xdr:cNvPr id="309" name="Picture 309" descr="DcVJcm"/>
        <xdr:cNvPicPr>
          <a:picLocks noChangeAspect="false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10" name="Picture 310" descr="MdkPps"/>
        <xdr:cNvPicPr>
          <a:picLocks noChangeAspect="false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11" name="Picture 311" descr="hwrNxE"/>
        <xdr:cNvPicPr>
          <a:picLocks noChangeAspect="false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12" name="Picture 312" descr="mdxWKk"/>
        <xdr:cNvPicPr>
          <a:picLocks noChangeAspect="false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1190625</xdr:rowOff>
    </xdr:to>
    <xdr:pic>
      <xdr:nvPicPr>
        <xdr:cNvPr id="313" name="Picture 313" descr="ppiDGc"/>
        <xdr:cNvPicPr>
          <a:picLocks noChangeAspect="false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1238250</xdr:rowOff>
    </xdr:to>
    <xdr:pic>
      <xdr:nvPicPr>
        <xdr:cNvPr id="314" name="Picture 314" descr="yBzNzx"/>
        <xdr:cNvPicPr>
          <a:picLocks noChangeAspect="false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1238250</xdr:rowOff>
    </xdr:to>
    <xdr:pic>
      <xdr:nvPicPr>
        <xdr:cNvPr id="315" name="Picture 315" descr="xaEkvA"/>
        <xdr:cNvPicPr>
          <a:picLocks noChangeAspect="false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16" name="Picture 316" descr="xDTHFw"/>
        <xdr:cNvPicPr>
          <a:picLocks noChangeAspect="false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619125</xdr:rowOff>
    </xdr:to>
    <xdr:pic>
      <xdr:nvPicPr>
        <xdr:cNvPr id="317" name="Picture 317" descr="GXeZPS"/>
        <xdr:cNvPicPr>
          <a:picLocks noChangeAspect="false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19</xdr:row>
      <xdr:rowOff>895350</xdr:rowOff>
    </xdr:to>
    <xdr:pic>
      <xdr:nvPicPr>
        <xdr:cNvPr id="318" name="Picture 318" descr="vpdEtY"/>
        <xdr:cNvPicPr>
          <a:picLocks noChangeAspect="false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619125</xdr:rowOff>
    </xdr:to>
    <xdr:pic>
      <xdr:nvPicPr>
        <xdr:cNvPr id="319" name="Picture 319" descr="XnYGRE"/>
        <xdr:cNvPicPr>
          <a:picLocks noChangeAspect="false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20" name="Picture 320" descr="pKJnUT"/>
        <xdr:cNvPicPr>
          <a:picLocks noChangeAspect="false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21" name="Picture 321" descr="wDMdqA"/>
        <xdr:cNvPicPr>
          <a:picLocks noChangeAspect="false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22" name="Picture 322" descr="ZWmvcw"/>
        <xdr:cNvPicPr>
          <a:picLocks noChangeAspect="false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20</xdr:row>
      <xdr:rowOff>838200</xdr:rowOff>
    </xdr:to>
    <xdr:pic>
      <xdr:nvPicPr>
        <xdr:cNvPr id="323" name="Picture 323" descr="oHapHj"/>
        <xdr:cNvPicPr>
          <a:picLocks noChangeAspect="false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1304925</xdr:rowOff>
    </xdr:to>
    <xdr:pic>
      <xdr:nvPicPr>
        <xdr:cNvPr id="324" name="Picture 324" descr="jCZxUH"/>
        <xdr:cNvPicPr>
          <a:picLocks noChangeAspect="false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1123950</xdr:rowOff>
    </xdr:to>
    <xdr:pic>
      <xdr:nvPicPr>
        <xdr:cNvPr id="325" name="Picture 325" descr="GTeqig"/>
        <xdr:cNvPicPr>
          <a:picLocks noChangeAspect="false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952500</xdr:rowOff>
    </xdr:to>
    <xdr:pic>
      <xdr:nvPicPr>
        <xdr:cNvPr id="326" name="Picture 326" descr="evaYSx"/>
        <xdr:cNvPicPr>
          <a:picLocks noChangeAspect="false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19</xdr:row>
      <xdr:rowOff>1181100</xdr:rowOff>
    </xdr:to>
    <xdr:pic>
      <xdr:nvPicPr>
        <xdr:cNvPr id="327" name="Picture 327" descr="GkXqMg"/>
        <xdr:cNvPicPr>
          <a:picLocks noChangeAspect="false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1152525</xdr:rowOff>
    </xdr:to>
    <xdr:pic>
      <xdr:nvPicPr>
        <xdr:cNvPr id="328" name="Picture 328" descr="LGlNkU"/>
        <xdr:cNvPicPr>
          <a:picLocks noChangeAspect="false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29" name="Picture 329" descr="oUUFQZ"/>
        <xdr:cNvPicPr>
          <a:picLocks noChangeAspect="false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1133475</xdr:rowOff>
    </xdr:to>
    <xdr:pic>
      <xdr:nvPicPr>
        <xdr:cNvPr id="330" name="Picture 330" descr="JWTYEx"/>
        <xdr:cNvPicPr>
          <a:picLocks noChangeAspect="false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31" name="Picture 331" descr="STQDYK"/>
        <xdr:cNvPicPr>
          <a:picLocks noChangeAspect="false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1304925</xdr:rowOff>
    </xdr:to>
    <xdr:pic>
      <xdr:nvPicPr>
        <xdr:cNvPr id="332" name="Picture 332" descr="merBUa"/>
        <xdr:cNvPicPr>
          <a:picLocks noChangeAspect="false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1304925</xdr:rowOff>
    </xdr:to>
    <xdr:pic>
      <xdr:nvPicPr>
        <xdr:cNvPr id="333" name="Picture 333" descr="LYwliZ"/>
        <xdr:cNvPicPr>
          <a:picLocks noChangeAspect="false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334" name="Picture 334" descr="uykuuP"/>
        <xdr:cNvPicPr>
          <a:picLocks noChangeAspect="false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35" name="Picture 335" descr="MjPqPv"/>
        <xdr:cNvPicPr>
          <a:picLocks noChangeAspect="false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28575</xdr:rowOff>
    </xdr:to>
    <xdr:pic>
      <xdr:nvPicPr>
        <xdr:cNvPr id="336" name="Picture 336" descr="acnCXx"/>
        <xdr:cNvPicPr>
          <a:picLocks noChangeAspect="false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337" name="Picture 337" descr="hHuorj"/>
        <xdr:cNvPicPr>
          <a:picLocks noChangeAspect="false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38" name="Picture 338" descr="jfgjbQ"/>
        <xdr:cNvPicPr>
          <a:picLocks noChangeAspect="false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28575</xdr:rowOff>
    </xdr:to>
    <xdr:pic>
      <xdr:nvPicPr>
        <xdr:cNvPr id="339" name="Picture 339" descr="RjwIAw"/>
        <xdr:cNvPicPr>
          <a:picLocks noChangeAspect="false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704850</xdr:rowOff>
    </xdr:to>
    <xdr:pic>
      <xdr:nvPicPr>
        <xdr:cNvPr id="340" name="Picture 340" descr="Xctxcb"/>
        <xdr:cNvPicPr>
          <a:picLocks noChangeAspect="false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704850</xdr:rowOff>
    </xdr:to>
    <xdr:pic>
      <xdr:nvPicPr>
        <xdr:cNvPr id="341" name="Picture 341" descr="qiHnPg"/>
        <xdr:cNvPicPr>
          <a:picLocks noChangeAspect="false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21</xdr:row>
      <xdr:rowOff>409575</xdr:rowOff>
    </xdr:to>
    <xdr:pic>
      <xdr:nvPicPr>
        <xdr:cNvPr id="342" name="Picture 342" descr="eWuGbP"/>
        <xdr:cNvPicPr>
          <a:picLocks noChangeAspect="false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18</xdr:row>
      <xdr:rowOff>1247775</xdr:rowOff>
    </xdr:to>
    <xdr:pic>
      <xdr:nvPicPr>
        <xdr:cNvPr id="343" name="Picture 343" descr="byvGoz"/>
        <xdr:cNvPicPr>
          <a:picLocks noChangeAspect="false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21</xdr:row>
      <xdr:rowOff>381000</xdr:rowOff>
    </xdr:to>
    <xdr:pic>
      <xdr:nvPicPr>
        <xdr:cNvPr id="344" name="Picture 344" descr="ufCIyV"/>
        <xdr:cNvPicPr>
          <a:picLocks noChangeAspect="false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345" name="Picture 345" descr="RXMZUo"/>
        <xdr:cNvPicPr>
          <a:picLocks noChangeAspect="false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21</xdr:row>
      <xdr:rowOff>409575</xdr:rowOff>
    </xdr:to>
    <xdr:pic>
      <xdr:nvPicPr>
        <xdr:cNvPr id="346" name="Picture 346" descr="rgxrmA"/>
        <xdr:cNvPicPr>
          <a:picLocks noChangeAspect="false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18</xdr:row>
      <xdr:rowOff>1247775</xdr:rowOff>
    </xdr:to>
    <xdr:pic>
      <xdr:nvPicPr>
        <xdr:cNvPr id="347" name="Picture 347" descr="gKgmTJ"/>
        <xdr:cNvPicPr>
          <a:picLocks noChangeAspect="false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21</xdr:row>
      <xdr:rowOff>381000</xdr:rowOff>
    </xdr:to>
    <xdr:pic>
      <xdr:nvPicPr>
        <xdr:cNvPr id="348" name="Picture 348" descr="sWJwva"/>
        <xdr:cNvPicPr>
          <a:picLocks noChangeAspect="false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349" name="Picture 349" descr="gDJnsX"/>
        <xdr:cNvPicPr>
          <a:picLocks noChangeAspect="false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304800</xdr:rowOff>
    </xdr:to>
    <xdr:pic>
      <xdr:nvPicPr>
        <xdr:cNvPr id="350" name="Picture 350" descr="ThmWWh"/>
        <xdr:cNvPicPr>
          <a:picLocks noChangeAspect="false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285750</xdr:rowOff>
    </xdr:to>
    <xdr:pic>
      <xdr:nvPicPr>
        <xdr:cNvPr id="351" name="Picture 351" descr="OSTTtF"/>
        <xdr:cNvPicPr>
          <a:picLocks noChangeAspect="false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304800</xdr:rowOff>
    </xdr:to>
    <xdr:pic>
      <xdr:nvPicPr>
        <xdr:cNvPr id="352" name="Picture 352" descr="yvTVYN"/>
        <xdr:cNvPicPr>
          <a:picLocks noChangeAspect="false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285750</xdr:rowOff>
    </xdr:to>
    <xdr:pic>
      <xdr:nvPicPr>
        <xdr:cNvPr id="353" name="Picture 353" descr="ljLXfx"/>
        <xdr:cNvPicPr>
          <a:picLocks noChangeAspect="false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54" name="Picture 354" descr="qfTZwo"/>
        <xdr:cNvPicPr>
          <a:picLocks noChangeAspect="false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55" name="Picture 355" descr="jgBJZI"/>
        <xdr:cNvPicPr>
          <a:picLocks noChangeAspect="false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56" name="Picture 356" descr="zCzxMh"/>
        <xdr:cNvPicPr>
          <a:picLocks noChangeAspect="false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20</xdr:row>
      <xdr:rowOff>838200</xdr:rowOff>
    </xdr:to>
    <xdr:pic>
      <xdr:nvPicPr>
        <xdr:cNvPr id="357" name="Picture 357" descr="VWvjqj"/>
        <xdr:cNvPicPr>
          <a:picLocks noChangeAspect="false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742950</xdr:rowOff>
    </xdr:to>
    <xdr:pic>
      <xdr:nvPicPr>
        <xdr:cNvPr id="358" name="Picture 358" descr="wEyERe"/>
        <xdr:cNvPicPr>
          <a:picLocks noChangeAspect="false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21</xdr:row>
      <xdr:rowOff>1257300</xdr:rowOff>
    </xdr:to>
    <xdr:pic>
      <xdr:nvPicPr>
        <xdr:cNvPr id="359" name="Picture 359" descr="MEWnYQ"/>
        <xdr:cNvPicPr>
          <a:picLocks noChangeAspect="false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1123950</xdr:rowOff>
    </xdr:to>
    <xdr:pic>
      <xdr:nvPicPr>
        <xdr:cNvPr id="360" name="Picture 360" descr="veAdTE"/>
        <xdr:cNvPicPr>
          <a:picLocks noChangeAspect="false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1114425</xdr:rowOff>
    </xdr:to>
    <xdr:pic>
      <xdr:nvPicPr>
        <xdr:cNvPr id="361" name="Picture 361" descr="EStgSU"/>
        <xdr:cNvPicPr>
          <a:picLocks noChangeAspect="false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1066800</xdr:rowOff>
    </xdr:to>
    <xdr:pic>
      <xdr:nvPicPr>
        <xdr:cNvPr id="362" name="Picture 362" descr="bfxebD"/>
        <xdr:cNvPicPr>
          <a:picLocks noChangeAspect="false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18</xdr:row>
      <xdr:rowOff>952500</xdr:rowOff>
    </xdr:to>
    <xdr:pic>
      <xdr:nvPicPr>
        <xdr:cNvPr id="363" name="Picture 363" descr="xZxRVp"/>
        <xdr:cNvPicPr>
          <a:picLocks noChangeAspect="false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638175</xdr:rowOff>
    </xdr:to>
    <xdr:pic>
      <xdr:nvPicPr>
        <xdr:cNvPr id="364" name="Picture 364" descr="zwDAGo"/>
        <xdr:cNvPicPr>
          <a:picLocks noChangeAspect="false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400050</xdr:rowOff>
    </xdr:to>
    <xdr:pic>
      <xdr:nvPicPr>
        <xdr:cNvPr id="365" name="Picture 365" descr="ONdcSg"/>
        <xdr:cNvPicPr>
          <a:picLocks noChangeAspect="false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828675</xdr:rowOff>
    </xdr:to>
    <xdr:pic>
      <xdr:nvPicPr>
        <xdr:cNvPr id="366" name="Picture 366" descr="iDycYx"/>
        <xdr:cNvPicPr>
          <a:picLocks noChangeAspect="false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533400</xdr:rowOff>
    </xdr:to>
    <xdr:pic>
      <xdr:nvPicPr>
        <xdr:cNvPr id="367" name="Picture 367" descr="dCvbCY"/>
        <xdr:cNvPicPr>
          <a:picLocks noChangeAspect="false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1133475</xdr:rowOff>
    </xdr:to>
    <xdr:pic>
      <xdr:nvPicPr>
        <xdr:cNvPr id="368" name="Picture 368" descr="Ysmugx"/>
        <xdr:cNvPicPr>
          <a:picLocks noChangeAspect="false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533400</xdr:rowOff>
    </xdr:to>
    <xdr:pic>
      <xdr:nvPicPr>
        <xdr:cNvPr id="369" name="Picture 369" descr="SDPloL"/>
        <xdr:cNvPicPr>
          <a:picLocks noChangeAspect="false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742950</xdr:rowOff>
    </xdr:to>
    <xdr:pic>
      <xdr:nvPicPr>
        <xdr:cNvPr id="370" name="Picture 370" descr="iZQlYe"/>
        <xdr:cNvPicPr>
          <a:picLocks noChangeAspect="false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742950</xdr:rowOff>
    </xdr:to>
    <xdr:pic>
      <xdr:nvPicPr>
        <xdr:cNvPr id="371" name="Picture 371" descr="ZvqVDb"/>
        <xdr:cNvPicPr>
          <a:picLocks noChangeAspect="false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372" name="Picture 372" descr="MlWZtw"/>
        <xdr:cNvPicPr>
          <a:picLocks noChangeAspect="false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73" name="Picture 373" descr="hGdjep"/>
        <xdr:cNvPicPr>
          <a:picLocks noChangeAspect="false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333375</xdr:rowOff>
    </xdr:to>
    <xdr:pic>
      <xdr:nvPicPr>
        <xdr:cNvPr id="374" name="Picture 374" descr="ZzzcSc"/>
        <xdr:cNvPicPr>
          <a:picLocks noChangeAspect="false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375" name="Picture 375" descr="CtBvWu"/>
        <xdr:cNvPicPr>
          <a:picLocks noChangeAspect="false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76" name="Picture 376" descr="vtLGFv"/>
        <xdr:cNvPicPr>
          <a:picLocks noChangeAspect="false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333375</xdr:rowOff>
    </xdr:to>
    <xdr:pic>
      <xdr:nvPicPr>
        <xdr:cNvPr id="377" name="Picture 377" descr="eGZUGj"/>
        <xdr:cNvPicPr>
          <a:picLocks noChangeAspect="false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78" name="Picture 378" descr="DMNhDp"/>
        <xdr:cNvPicPr>
          <a:picLocks noChangeAspect="false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79" name="Picture 379" descr="rsCJlW"/>
        <xdr:cNvPicPr>
          <a:picLocks noChangeAspect="false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380" name="Picture 380" descr="dgHoPN"/>
        <xdr:cNvPicPr>
          <a:picLocks noChangeAspect="false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20</xdr:row>
      <xdr:rowOff>838200</xdr:rowOff>
    </xdr:to>
    <xdr:pic>
      <xdr:nvPicPr>
        <xdr:cNvPr id="381" name="Picture 381" descr="iTUzfY"/>
        <xdr:cNvPicPr>
          <a:picLocks noChangeAspect="false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1304925</xdr:rowOff>
    </xdr:to>
    <xdr:pic>
      <xdr:nvPicPr>
        <xdr:cNvPr id="382" name="Picture 382" descr="KsQNmW"/>
        <xdr:cNvPicPr>
          <a:picLocks noChangeAspect="false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1123950</xdr:rowOff>
    </xdr:to>
    <xdr:pic>
      <xdr:nvPicPr>
        <xdr:cNvPr id="383" name="Picture 383" descr="Ketygw"/>
        <xdr:cNvPicPr>
          <a:picLocks noChangeAspect="false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952500</xdr:rowOff>
    </xdr:to>
    <xdr:pic>
      <xdr:nvPicPr>
        <xdr:cNvPr id="384" name="Picture 384" descr="ytbgCl"/>
        <xdr:cNvPicPr>
          <a:picLocks noChangeAspect="false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85" name="Picture 385" descr="ydGaRT"/>
        <xdr:cNvPicPr>
          <a:picLocks noChangeAspect="false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1133475</xdr:rowOff>
    </xdr:to>
    <xdr:pic>
      <xdr:nvPicPr>
        <xdr:cNvPr id="386" name="Picture 386" descr="qfZbwr"/>
        <xdr:cNvPicPr>
          <a:picLocks noChangeAspect="false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87" name="Picture 387" descr="AmZjyy"/>
        <xdr:cNvPicPr>
          <a:picLocks noChangeAspect="false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1304925</xdr:rowOff>
    </xdr:to>
    <xdr:pic>
      <xdr:nvPicPr>
        <xdr:cNvPr id="388" name="Picture 388" descr="JIYAvj"/>
        <xdr:cNvPicPr>
          <a:picLocks noChangeAspect="false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1304925</xdr:rowOff>
    </xdr:to>
    <xdr:pic>
      <xdr:nvPicPr>
        <xdr:cNvPr id="389" name="Picture 389" descr="wOhMHi"/>
        <xdr:cNvPicPr>
          <a:picLocks noChangeAspect="false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390" name="Picture 390" descr="pltrsL"/>
        <xdr:cNvPicPr>
          <a:picLocks noChangeAspect="false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91" name="Picture 391" descr="kfJzjF"/>
        <xdr:cNvPicPr>
          <a:picLocks noChangeAspect="false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28575</xdr:rowOff>
    </xdr:to>
    <xdr:pic>
      <xdr:nvPicPr>
        <xdr:cNvPr id="392" name="Picture 392" descr="EPdbsS"/>
        <xdr:cNvPicPr>
          <a:picLocks noChangeAspect="false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393" name="Picture 393" descr="ALgojK"/>
        <xdr:cNvPicPr>
          <a:picLocks noChangeAspect="false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394" name="Picture 394" descr="wNAOWL"/>
        <xdr:cNvPicPr>
          <a:picLocks noChangeAspect="false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28575</xdr:rowOff>
    </xdr:to>
    <xdr:pic>
      <xdr:nvPicPr>
        <xdr:cNvPr id="395" name="Picture 395" descr="cjPQmO"/>
        <xdr:cNvPicPr>
          <a:picLocks noChangeAspect="false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704850</xdr:rowOff>
    </xdr:to>
    <xdr:pic>
      <xdr:nvPicPr>
        <xdr:cNvPr id="396" name="Picture 396" descr="SZLOgS"/>
        <xdr:cNvPicPr>
          <a:picLocks noChangeAspect="false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704850</xdr:rowOff>
    </xdr:to>
    <xdr:pic>
      <xdr:nvPicPr>
        <xdr:cNvPr id="397" name="Picture 397" descr="jluSZc"/>
        <xdr:cNvPicPr>
          <a:picLocks noChangeAspect="false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21</xdr:row>
      <xdr:rowOff>409575</xdr:rowOff>
    </xdr:to>
    <xdr:pic>
      <xdr:nvPicPr>
        <xdr:cNvPr id="398" name="Picture 398" descr="nEldjI"/>
        <xdr:cNvPicPr>
          <a:picLocks noChangeAspect="false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18</xdr:row>
      <xdr:rowOff>1247775</xdr:rowOff>
    </xdr:to>
    <xdr:pic>
      <xdr:nvPicPr>
        <xdr:cNvPr id="399" name="Picture 399" descr="OMYKHQ"/>
        <xdr:cNvPicPr>
          <a:picLocks noChangeAspect="false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21</xdr:row>
      <xdr:rowOff>381000</xdr:rowOff>
    </xdr:to>
    <xdr:pic>
      <xdr:nvPicPr>
        <xdr:cNvPr id="400" name="Picture 400" descr="uenMIc"/>
        <xdr:cNvPicPr>
          <a:picLocks noChangeAspect="false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401" name="Picture 401" descr="CJigkh"/>
        <xdr:cNvPicPr>
          <a:picLocks noChangeAspect="false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21</xdr:row>
      <xdr:rowOff>409575</xdr:rowOff>
    </xdr:to>
    <xdr:pic>
      <xdr:nvPicPr>
        <xdr:cNvPr id="402" name="Picture 402" descr="tUdtvS"/>
        <xdr:cNvPicPr>
          <a:picLocks noChangeAspect="false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95250</xdr:colOff>
      <xdr:row>16</xdr:row>
      <xdr:rowOff>0</xdr:rowOff>
    </xdr:from>
    <xdr:to>
      <xdr:col>7</xdr:col>
      <xdr:colOff>95250</xdr:colOff>
      <xdr:row>18</xdr:row>
      <xdr:rowOff>1247775</xdr:rowOff>
    </xdr:to>
    <xdr:pic>
      <xdr:nvPicPr>
        <xdr:cNvPr id="403" name="Picture 403" descr="whtAeQ"/>
        <xdr:cNvPicPr>
          <a:picLocks noChangeAspect="false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21</xdr:row>
      <xdr:rowOff>381000</xdr:rowOff>
    </xdr:to>
    <xdr:pic>
      <xdr:nvPicPr>
        <xdr:cNvPr id="404" name="Picture 404" descr="JHKklE"/>
        <xdr:cNvPicPr>
          <a:picLocks noChangeAspect="false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405" name="Picture 405" descr="EbdXdh"/>
        <xdr:cNvPicPr>
          <a:picLocks noChangeAspect="false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304800</xdr:rowOff>
    </xdr:to>
    <xdr:pic>
      <xdr:nvPicPr>
        <xdr:cNvPr id="406" name="Picture 406" descr="TYWcfY"/>
        <xdr:cNvPicPr>
          <a:picLocks noChangeAspect="false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285750</xdr:rowOff>
    </xdr:to>
    <xdr:pic>
      <xdr:nvPicPr>
        <xdr:cNvPr id="407" name="Picture 407" descr="zPJVUG"/>
        <xdr:cNvPicPr>
          <a:picLocks noChangeAspect="false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304800</xdr:rowOff>
    </xdr:to>
    <xdr:pic>
      <xdr:nvPicPr>
        <xdr:cNvPr id="408" name="Picture 408" descr="CMzwDk"/>
        <xdr:cNvPicPr>
          <a:picLocks noChangeAspect="false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285750</xdr:rowOff>
    </xdr:to>
    <xdr:pic>
      <xdr:nvPicPr>
        <xdr:cNvPr id="409" name="Picture 409" descr="kOKcKx"/>
        <xdr:cNvPicPr>
          <a:picLocks noChangeAspect="false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410" name="Picture 410" descr="GMrJxg"/>
        <xdr:cNvPicPr>
          <a:picLocks noChangeAspect="false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411" name="Picture 411" descr="oFLtsp"/>
        <xdr:cNvPicPr>
          <a:picLocks noChangeAspect="false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85725</xdr:colOff>
      <xdr:row>16</xdr:row>
      <xdr:rowOff>0</xdr:rowOff>
    </xdr:from>
    <xdr:to>
      <xdr:col>7</xdr:col>
      <xdr:colOff>85725</xdr:colOff>
      <xdr:row>21</xdr:row>
      <xdr:rowOff>685800</xdr:rowOff>
    </xdr:to>
    <xdr:pic>
      <xdr:nvPicPr>
        <xdr:cNvPr id="412" name="Picture 412" descr="WgUuqS"/>
        <xdr:cNvPicPr>
          <a:picLocks noChangeAspect="false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20</xdr:row>
      <xdr:rowOff>838200</xdr:rowOff>
    </xdr:to>
    <xdr:pic>
      <xdr:nvPicPr>
        <xdr:cNvPr id="413" name="Picture 413" descr="FrcXRX"/>
        <xdr:cNvPicPr>
          <a:picLocks noChangeAspect="false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1000125</xdr:rowOff>
    </xdr:to>
    <xdr:pic>
      <xdr:nvPicPr>
        <xdr:cNvPr id="414" name="Picture 414" descr="gwpbJw"/>
        <xdr:cNvPicPr>
          <a:picLocks noChangeAspect="false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323850</xdr:rowOff>
    </xdr:to>
    <xdr:pic>
      <xdr:nvPicPr>
        <xdr:cNvPr id="415" name="Picture 415" descr="oNPkNq"/>
        <xdr:cNvPicPr>
          <a:picLocks noChangeAspect="false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1123950</xdr:rowOff>
    </xdr:to>
    <xdr:pic>
      <xdr:nvPicPr>
        <xdr:cNvPr id="416" name="Picture 416" descr="IwGEhM"/>
        <xdr:cNvPicPr>
          <a:picLocks noChangeAspect="false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19</xdr:row>
      <xdr:rowOff>47625</xdr:rowOff>
    </xdr:to>
    <xdr:pic>
      <xdr:nvPicPr>
        <xdr:cNvPr id="417" name="Picture 417" descr="YCEhuB"/>
        <xdr:cNvPicPr>
          <a:picLocks noChangeAspect="false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19</xdr:row>
      <xdr:rowOff>342900</xdr:rowOff>
    </xdr:to>
    <xdr:pic>
      <xdr:nvPicPr>
        <xdr:cNvPr id="418" name="Picture 418" descr="XBWlGT"/>
        <xdr:cNvPicPr>
          <a:picLocks noChangeAspect="false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18</xdr:row>
      <xdr:rowOff>952500</xdr:rowOff>
    </xdr:to>
    <xdr:pic>
      <xdr:nvPicPr>
        <xdr:cNvPr id="419" name="Picture 419" descr="czEFev"/>
        <xdr:cNvPicPr>
          <a:picLocks noChangeAspect="false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314325</xdr:rowOff>
    </xdr:to>
    <xdr:pic>
      <xdr:nvPicPr>
        <xdr:cNvPr id="420" name="Picture 420" descr="DQRdaU"/>
        <xdr:cNvPicPr>
          <a:picLocks noChangeAspect="false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47625</xdr:colOff>
      <xdr:row>16</xdr:row>
      <xdr:rowOff>0</xdr:rowOff>
    </xdr:from>
    <xdr:to>
      <xdr:col>7</xdr:col>
      <xdr:colOff>47625</xdr:colOff>
      <xdr:row>19</xdr:row>
      <xdr:rowOff>400050</xdr:rowOff>
    </xdr:to>
    <xdr:pic>
      <xdr:nvPicPr>
        <xdr:cNvPr id="421" name="Picture 421" descr="ZNeeHi"/>
        <xdr:cNvPicPr>
          <a:picLocks noChangeAspect="false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533400</xdr:rowOff>
    </xdr:to>
    <xdr:pic>
      <xdr:nvPicPr>
        <xdr:cNvPr id="422" name="Picture 422" descr="zbZtKp"/>
        <xdr:cNvPicPr>
          <a:picLocks noChangeAspect="false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18</xdr:row>
      <xdr:rowOff>1133475</xdr:rowOff>
    </xdr:to>
    <xdr:pic>
      <xdr:nvPicPr>
        <xdr:cNvPr id="423" name="Picture 423" descr="uigQKs"/>
        <xdr:cNvPicPr>
          <a:picLocks noChangeAspect="false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19</xdr:row>
      <xdr:rowOff>533400</xdr:rowOff>
    </xdr:to>
    <xdr:pic>
      <xdr:nvPicPr>
        <xdr:cNvPr id="424" name="Picture 424" descr="ESXrkM"/>
        <xdr:cNvPicPr>
          <a:picLocks noChangeAspect="false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1000125</xdr:rowOff>
    </xdr:to>
    <xdr:pic>
      <xdr:nvPicPr>
        <xdr:cNvPr id="425" name="Picture 425" descr="SubEgd"/>
        <xdr:cNvPicPr>
          <a:picLocks noChangeAspect="false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1000125</xdr:rowOff>
    </xdr:to>
    <xdr:pic>
      <xdr:nvPicPr>
        <xdr:cNvPr id="426" name="Picture 426" descr="xvGmMF"/>
        <xdr:cNvPicPr>
          <a:picLocks noChangeAspect="false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427" name="Picture 427" descr="FMunqk"/>
        <xdr:cNvPicPr>
          <a:picLocks noChangeAspect="false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428" name="Picture 428" descr="NTJHXH"/>
        <xdr:cNvPicPr>
          <a:picLocks noChangeAspect="false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619125</xdr:rowOff>
    </xdr:to>
    <xdr:pic>
      <xdr:nvPicPr>
        <xdr:cNvPr id="429" name="Picture 429" descr="gtcKgN"/>
        <xdr:cNvPicPr>
          <a:picLocks noChangeAspect="false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20</xdr:row>
      <xdr:rowOff>590550</xdr:rowOff>
    </xdr:to>
    <xdr:pic>
      <xdr:nvPicPr>
        <xdr:cNvPr id="430" name="Picture 430" descr="bsIUkZ"/>
        <xdr:cNvPicPr>
          <a:picLocks noChangeAspect="false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</xdr:colOff>
      <xdr:row>16</xdr:row>
      <xdr:rowOff>0</xdr:rowOff>
    </xdr:from>
    <xdr:to>
      <xdr:col>7</xdr:col>
      <xdr:colOff>57150</xdr:colOff>
      <xdr:row>20</xdr:row>
      <xdr:rowOff>561975</xdr:rowOff>
    </xdr:to>
    <xdr:pic>
      <xdr:nvPicPr>
        <xdr:cNvPr id="431" name="Picture 431" descr="ZcPjGD"/>
        <xdr:cNvPicPr>
          <a:picLocks noChangeAspect="false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21</xdr:row>
      <xdr:rowOff>619125</xdr:rowOff>
    </xdr:to>
    <xdr:pic>
      <xdr:nvPicPr>
        <xdr:cNvPr id="432" name="Picture 432" descr="zQMTQA"/>
        <xdr:cNvPicPr>
          <a:picLocks noChangeAspect="false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952500</xdr:rowOff>
    </xdr:to>
    <xdr:pic>
      <xdr:nvPicPr>
        <xdr:cNvPr id="433" name="Picture 433" descr="UmCDjT"/>
        <xdr:cNvPicPr>
          <a:picLocks noChangeAspect="false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390525</xdr:rowOff>
    </xdr:to>
    <xdr:pic>
      <xdr:nvPicPr>
        <xdr:cNvPr id="434" name="Picture 434" descr="AgiuZp"/>
        <xdr:cNvPicPr>
          <a:picLocks noChangeAspect="false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390525</xdr:rowOff>
    </xdr:to>
    <xdr:pic>
      <xdr:nvPicPr>
        <xdr:cNvPr id="435" name="Picture 435" descr="oDHchN"/>
        <xdr:cNvPicPr>
          <a:picLocks noChangeAspect="false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436" name="Picture 436" descr="gHxaXa"/>
        <xdr:cNvPicPr>
          <a:picLocks noChangeAspect="false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18</xdr:row>
      <xdr:rowOff>1200150</xdr:rowOff>
    </xdr:to>
    <xdr:pic>
      <xdr:nvPicPr>
        <xdr:cNvPr id="437" name="Picture 437" descr="UkkSsC"/>
        <xdr:cNvPicPr>
          <a:picLocks noChangeAspect="false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19</xdr:row>
      <xdr:rowOff>1133475</xdr:rowOff>
    </xdr:to>
    <xdr:pic>
      <xdr:nvPicPr>
        <xdr:cNvPr id="438" name="Picture 438" descr="yzbUZy"/>
        <xdr:cNvPicPr>
          <a:picLocks noChangeAspect="false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723900</xdr:colOff>
      <xdr:row>16</xdr:row>
      <xdr:rowOff>0</xdr:rowOff>
    </xdr:from>
    <xdr:to>
      <xdr:col>7</xdr:col>
      <xdr:colOff>723900</xdr:colOff>
      <xdr:row>18</xdr:row>
      <xdr:rowOff>952500</xdr:rowOff>
    </xdr:to>
    <xdr:pic>
      <xdr:nvPicPr>
        <xdr:cNvPr id="439" name="Picture 439" descr="ZVrfXd"/>
        <xdr:cNvPicPr>
          <a:picLocks noChangeAspect="false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695325</xdr:colOff>
      <xdr:row>16</xdr:row>
      <xdr:rowOff>0</xdr:rowOff>
    </xdr:from>
    <xdr:to>
      <xdr:col>7</xdr:col>
      <xdr:colOff>695325</xdr:colOff>
      <xdr:row>18</xdr:row>
      <xdr:rowOff>952500</xdr:rowOff>
    </xdr:to>
    <xdr:pic>
      <xdr:nvPicPr>
        <xdr:cNvPr id="440" name="Picture 440" descr="hOVbRS"/>
        <xdr:cNvPicPr>
          <a:picLocks noChangeAspect="false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695325</xdr:rowOff>
    </xdr:to>
    <xdr:pic>
      <xdr:nvPicPr>
        <xdr:cNvPr id="441" name="Picture 441" descr="nkRmwq"/>
        <xdr:cNvPicPr>
          <a:picLocks noChangeAspect="false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</xdr:colOff>
      <xdr:row>16</xdr:row>
      <xdr:rowOff>0</xdr:rowOff>
    </xdr:from>
    <xdr:to>
      <xdr:col>7</xdr:col>
      <xdr:colOff>123825</xdr:colOff>
      <xdr:row>19</xdr:row>
      <xdr:rowOff>695325</xdr:rowOff>
    </xdr:to>
    <xdr:pic>
      <xdr:nvPicPr>
        <xdr:cNvPr id="442" name="Picture 442" descr="PYbQzk"/>
        <xdr:cNvPicPr>
          <a:picLocks noChangeAspect="false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43" name="Picture 443" descr="YeAkMO"/>
        <xdr:cNvPicPr>
          <a:picLocks noChangeAspect="false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44" name="Picture 444" descr="TMJMUn"/>
        <xdr:cNvPicPr>
          <a:picLocks noChangeAspect="false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45" name="Picture 445" descr="kDWzpM"/>
        <xdr:cNvPicPr>
          <a:picLocks noChangeAspect="false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342900</xdr:rowOff>
    </xdr:to>
    <xdr:pic>
      <xdr:nvPicPr>
        <xdr:cNvPr id="446" name="Picture 446" descr="jcaRId"/>
        <xdr:cNvPicPr>
          <a:picLocks noChangeAspect="false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47" name="Picture 447" descr="uBQslq"/>
        <xdr:cNvPicPr>
          <a:picLocks noChangeAspect="false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48" name="Picture 448" descr="TdfCuO"/>
        <xdr:cNvPicPr>
          <a:picLocks noChangeAspect="false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733425</xdr:rowOff>
    </xdr:to>
    <xdr:pic>
      <xdr:nvPicPr>
        <xdr:cNvPr id="449" name="Picture 449" descr="LxpsFg"/>
        <xdr:cNvPicPr>
          <a:picLocks noChangeAspect="false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38100</xdr:rowOff>
    </xdr:to>
    <xdr:pic>
      <xdr:nvPicPr>
        <xdr:cNvPr id="450" name="Picture 450" descr="NTKQRY"/>
        <xdr:cNvPicPr>
          <a:picLocks noChangeAspect="false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990600</xdr:rowOff>
    </xdr:to>
    <xdr:pic>
      <xdr:nvPicPr>
        <xdr:cNvPr id="451" name="Picture 451" descr="UWpIUv"/>
        <xdr:cNvPicPr>
          <a:picLocks noChangeAspect="false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52" name="Picture 452" descr="LvtVJF"/>
        <xdr:cNvPicPr>
          <a:picLocks noChangeAspect="false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1000125</xdr:rowOff>
    </xdr:to>
    <xdr:pic>
      <xdr:nvPicPr>
        <xdr:cNvPr id="453" name="Picture 453" descr="AUbwHy"/>
        <xdr:cNvPicPr>
          <a:picLocks noChangeAspect="false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54" name="Picture 454" descr="jPVWMQ"/>
        <xdr:cNvPicPr>
          <a:picLocks noChangeAspect="false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55" name="Picture 455" descr="baCcLp"/>
        <xdr:cNvPicPr>
          <a:picLocks noChangeAspect="false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56" name="Picture 456" descr="AiPsRL"/>
        <xdr:cNvPicPr>
          <a:picLocks noChangeAspect="false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57" name="Picture 457" descr="btSvfi"/>
        <xdr:cNvPicPr>
          <a:picLocks noChangeAspect="false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352425</xdr:rowOff>
    </xdr:to>
    <xdr:pic>
      <xdr:nvPicPr>
        <xdr:cNvPr id="458" name="Picture 458" descr="emPDAV"/>
        <xdr:cNvPicPr>
          <a:picLocks noChangeAspect="false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59" name="Picture 459" descr="JndFCI"/>
        <xdr:cNvPicPr>
          <a:picLocks noChangeAspect="false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60" name="Picture 460" descr="HXCkDq"/>
        <xdr:cNvPicPr>
          <a:picLocks noChangeAspect="false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61" name="Picture 461" descr="aKWizb"/>
        <xdr:cNvPicPr>
          <a:picLocks noChangeAspect="false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62" name="Picture 462" descr="LoEsIY"/>
        <xdr:cNvPicPr>
          <a:picLocks noChangeAspect="false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18</xdr:row>
      <xdr:rowOff>838200</xdr:rowOff>
    </xdr:to>
    <xdr:pic>
      <xdr:nvPicPr>
        <xdr:cNvPr id="463" name="Picture 463" descr="cvHXiX"/>
        <xdr:cNvPicPr>
          <a:picLocks noChangeAspect="false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64" name="Picture 464" descr="rFubTb"/>
        <xdr:cNvPicPr>
          <a:picLocks noChangeAspect="false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18</xdr:row>
      <xdr:rowOff>838200</xdr:rowOff>
    </xdr:to>
    <xdr:pic>
      <xdr:nvPicPr>
        <xdr:cNvPr id="465" name="Picture 465" descr="Ufthqa"/>
        <xdr:cNvPicPr>
          <a:picLocks noChangeAspect="false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18</xdr:row>
      <xdr:rowOff>180975</xdr:rowOff>
    </xdr:to>
    <xdr:pic>
      <xdr:nvPicPr>
        <xdr:cNvPr id="466" name="Picture 466" descr="rOHdQz"/>
        <xdr:cNvPicPr>
          <a:picLocks noChangeAspect="false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467" name="Picture 467" descr="MrLAGA"/>
        <xdr:cNvPicPr>
          <a:picLocks noChangeAspect="false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18</xdr:row>
      <xdr:rowOff>180975</xdr:rowOff>
    </xdr:to>
    <xdr:pic>
      <xdr:nvPicPr>
        <xdr:cNvPr id="468" name="Picture 468" descr="QpuPkl"/>
        <xdr:cNvPicPr>
          <a:picLocks noChangeAspect="false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469" name="Picture 469" descr="qImsPG"/>
        <xdr:cNvPicPr>
          <a:picLocks noChangeAspect="false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19</xdr:row>
      <xdr:rowOff>571500</xdr:rowOff>
    </xdr:to>
    <xdr:pic>
      <xdr:nvPicPr>
        <xdr:cNvPr id="470" name="Picture 470" descr="rcSIip"/>
        <xdr:cNvPicPr>
          <a:picLocks noChangeAspect="false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552450</xdr:rowOff>
    </xdr:to>
    <xdr:pic>
      <xdr:nvPicPr>
        <xdr:cNvPr id="471" name="Picture 471" descr="qRFoGh"/>
        <xdr:cNvPicPr>
          <a:picLocks noChangeAspect="false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19</xdr:row>
      <xdr:rowOff>571500</xdr:rowOff>
    </xdr:to>
    <xdr:pic>
      <xdr:nvPicPr>
        <xdr:cNvPr id="472" name="Picture 472" descr="qoCWHz"/>
        <xdr:cNvPicPr>
          <a:picLocks noChangeAspect="false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552450</xdr:rowOff>
    </xdr:to>
    <xdr:pic>
      <xdr:nvPicPr>
        <xdr:cNvPr id="473" name="Picture 473" descr="QFvKuc"/>
        <xdr:cNvPicPr>
          <a:picLocks noChangeAspect="false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74" name="Picture 474" descr="GeQkDg"/>
        <xdr:cNvPicPr>
          <a:picLocks noChangeAspect="false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75" name="Picture 475" descr="aIncvA"/>
        <xdr:cNvPicPr>
          <a:picLocks noChangeAspect="false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76" name="Picture 476" descr="zNsAxn"/>
        <xdr:cNvPicPr>
          <a:picLocks noChangeAspect="false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342900</xdr:rowOff>
    </xdr:to>
    <xdr:pic>
      <xdr:nvPicPr>
        <xdr:cNvPr id="477" name="Picture 477" descr="DDzMYs"/>
        <xdr:cNvPicPr>
          <a:picLocks noChangeAspect="false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78" name="Picture 478" descr="pxgUgL"/>
        <xdr:cNvPicPr>
          <a:picLocks noChangeAspect="false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79" name="Picture 479" descr="NphoQo"/>
        <xdr:cNvPicPr>
          <a:picLocks noChangeAspect="false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133350</xdr:rowOff>
    </xdr:to>
    <xdr:pic>
      <xdr:nvPicPr>
        <xdr:cNvPr id="480" name="Picture 480" descr="KTjRmv"/>
        <xdr:cNvPicPr>
          <a:picLocks noChangeAspect="false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400050</xdr:rowOff>
    </xdr:to>
    <xdr:pic>
      <xdr:nvPicPr>
        <xdr:cNvPr id="481" name="Picture 481" descr="Ylwpxm"/>
        <xdr:cNvPicPr>
          <a:picLocks noChangeAspect="false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1152525</xdr:rowOff>
    </xdr:to>
    <xdr:pic>
      <xdr:nvPicPr>
        <xdr:cNvPr id="482" name="Picture 482" descr="OgwPlR"/>
        <xdr:cNvPicPr>
          <a:picLocks noChangeAspect="false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83" name="Picture 483" descr="sFUoOo"/>
        <xdr:cNvPicPr>
          <a:picLocks noChangeAspect="false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84" name="Picture 484" descr="smeVtx"/>
        <xdr:cNvPicPr>
          <a:picLocks noChangeAspect="false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16</xdr:row>
      <xdr:rowOff>1038225</xdr:rowOff>
    </xdr:to>
    <xdr:pic>
      <xdr:nvPicPr>
        <xdr:cNvPr id="485" name="Picture 485" descr="BXxixZ"/>
        <xdr:cNvPicPr>
          <a:picLocks noChangeAspect="false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86" name="Picture 486" descr="nRVwkI"/>
        <xdr:cNvPicPr>
          <a:picLocks noChangeAspect="false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87" name="Picture 487" descr="HNYqCa"/>
        <xdr:cNvPicPr>
          <a:picLocks noChangeAspect="false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1190625</xdr:rowOff>
    </xdr:to>
    <xdr:pic>
      <xdr:nvPicPr>
        <xdr:cNvPr id="488" name="Picture 488" descr="JBZAoY"/>
        <xdr:cNvPicPr>
          <a:picLocks noChangeAspect="false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352425</xdr:rowOff>
    </xdr:to>
    <xdr:pic>
      <xdr:nvPicPr>
        <xdr:cNvPr id="489" name="Picture 489" descr="IYwRnG"/>
        <xdr:cNvPicPr>
          <a:picLocks noChangeAspect="false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90" name="Picture 490" descr="xrDrpf"/>
        <xdr:cNvPicPr>
          <a:picLocks noChangeAspect="false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91" name="Picture 491" descr="kEzCVU"/>
        <xdr:cNvPicPr>
          <a:picLocks noChangeAspect="false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92" name="Picture 492" descr="fTKGCa"/>
        <xdr:cNvPicPr>
          <a:picLocks noChangeAspect="false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1190625</xdr:rowOff>
    </xdr:to>
    <xdr:pic>
      <xdr:nvPicPr>
        <xdr:cNvPr id="493" name="Picture 493" descr="zQIzex"/>
        <xdr:cNvPicPr>
          <a:picLocks noChangeAspect="false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94" name="Picture 494" descr="Wwzuob"/>
        <xdr:cNvPicPr>
          <a:picLocks noChangeAspect="false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619125</xdr:rowOff>
    </xdr:to>
    <xdr:pic>
      <xdr:nvPicPr>
        <xdr:cNvPr id="495" name="Picture 495" descr="dcwnjj"/>
        <xdr:cNvPicPr>
          <a:picLocks noChangeAspect="false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17</xdr:row>
      <xdr:rowOff>895350</xdr:rowOff>
    </xdr:to>
    <xdr:pic>
      <xdr:nvPicPr>
        <xdr:cNvPr id="496" name="Picture 496" descr="BUhmpC"/>
        <xdr:cNvPicPr>
          <a:picLocks noChangeAspect="false"/>
        </xdr:cNvPicPr>
      </xdr:nvPicPr>
      <xdr:blipFill>
        <a:blip xmlns:r="http://schemas.openxmlformats.org/officeDocument/2006/relationships" r:embed="rId4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619125</xdr:rowOff>
    </xdr:to>
    <xdr:pic>
      <xdr:nvPicPr>
        <xdr:cNvPr id="497" name="Picture 497" descr="wNvZLb"/>
        <xdr:cNvPicPr>
          <a:picLocks noChangeAspect="false"/>
        </xdr:cNvPicPr>
      </xdr:nvPicPr>
      <xdr:blipFill>
        <a:blip xmlns:r="http://schemas.openxmlformats.org/officeDocument/2006/relationships" r:embed="rId4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98" name="Picture 498" descr="OSRxMC"/>
        <xdr:cNvPicPr>
          <a:picLocks noChangeAspect="false"/>
        </xdr:cNvPicPr>
      </xdr:nvPicPr>
      <xdr:blipFill>
        <a:blip xmlns:r="http://schemas.openxmlformats.org/officeDocument/2006/relationships" r:embed="rId4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499" name="Picture 499" descr="axEWSG"/>
        <xdr:cNvPicPr>
          <a:picLocks noChangeAspect="false"/>
        </xdr:cNvPicPr>
      </xdr:nvPicPr>
      <xdr:blipFill>
        <a:blip xmlns:r="http://schemas.openxmlformats.org/officeDocument/2006/relationships" r:embed="rId4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00" name="Picture 500" descr="FcDCLL"/>
        <xdr:cNvPicPr>
          <a:picLocks noChangeAspect="false"/>
        </xdr:cNvPicPr>
      </xdr:nvPicPr>
      <xdr:blipFill>
        <a:blip xmlns:r="http://schemas.openxmlformats.org/officeDocument/2006/relationships" r:embed="rId4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18</xdr:row>
      <xdr:rowOff>838200</xdr:rowOff>
    </xdr:to>
    <xdr:pic>
      <xdr:nvPicPr>
        <xdr:cNvPr id="501" name="Picture 501" descr="SIWOVx"/>
        <xdr:cNvPicPr>
          <a:picLocks noChangeAspect="false"/>
        </xdr:cNvPicPr>
      </xdr:nvPicPr>
      <xdr:blipFill>
        <a:blip xmlns:r="http://schemas.openxmlformats.org/officeDocument/2006/relationships" r:embed="rId5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1123950</xdr:rowOff>
    </xdr:to>
    <xdr:pic>
      <xdr:nvPicPr>
        <xdr:cNvPr id="502" name="Picture 502" descr="XWWLAE"/>
        <xdr:cNvPicPr>
          <a:picLocks noChangeAspect="false"/>
        </xdr:cNvPicPr>
      </xdr:nvPicPr>
      <xdr:blipFill>
        <a:blip xmlns:r="http://schemas.openxmlformats.org/officeDocument/2006/relationships" r:embed="rId5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1152525</xdr:rowOff>
    </xdr:to>
    <xdr:pic>
      <xdr:nvPicPr>
        <xdr:cNvPr id="503" name="Picture 503" descr="DycihM"/>
        <xdr:cNvPicPr>
          <a:picLocks noChangeAspect="false"/>
        </xdr:cNvPicPr>
      </xdr:nvPicPr>
      <xdr:blipFill>
        <a:blip xmlns:r="http://schemas.openxmlformats.org/officeDocument/2006/relationships" r:embed="rId5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04" name="Picture 504" descr="YWccpK"/>
        <xdr:cNvPicPr>
          <a:picLocks noChangeAspect="false"/>
        </xdr:cNvPicPr>
      </xdr:nvPicPr>
      <xdr:blipFill>
        <a:blip xmlns:r="http://schemas.openxmlformats.org/officeDocument/2006/relationships" r:embed="rId5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1133475</xdr:rowOff>
    </xdr:to>
    <xdr:pic>
      <xdr:nvPicPr>
        <xdr:cNvPr id="505" name="Picture 505" descr="YmSUiO"/>
        <xdr:cNvPicPr>
          <a:picLocks noChangeAspect="false"/>
        </xdr:cNvPicPr>
      </xdr:nvPicPr>
      <xdr:blipFill>
        <a:blip xmlns:r="http://schemas.openxmlformats.org/officeDocument/2006/relationships" r:embed="rId5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06" name="Picture 506" descr="rirGHa"/>
        <xdr:cNvPicPr>
          <a:picLocks noChangeAspect="false"/>
        </xdr:cNvPicPr>
      </xdr:nvPicPr>
      <xdr:blipFill>
        <a:blip xmlns:r="http://schemas.openxmlformats.org/officeDocument/2006/relationships" r:embed="rId5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07" name="Picture 507" descr="qsZIrl"/>
        <xdr:cNvPicPr>
          <a:picLocks noChangeAspect="false"/>
        </xdr:cNvPicPr>
      </xdr:nvPicPr>
      <xdr:blipFill>
        <a:blip xmlns:r="http://schemas.openxmlformats.org/officeDocument/2006/relationships" r:embed="rId5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28575</xdr:rowOff>
    </xdr:to>
    <xdr:pic>
      <xdr:nvPicPr>
        <xdr:cNvPr id="508" name="Picture 508" descr="rKOoSe"/>
        <xdr:cNvPicPr>
          <a:picLocks noChangeAspect="false"/>
        </xdr:cNvPicPr>
      </xdr:nvPicPr>
      <xdr:blipFill>
        <a:blip xmlns:r="http://schemas.openxmlformats.org/officeDocument/2006/relationships" r:embed="rId5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09" name="Picture 509" descr="DKmscA"/>
        <xdr:cNvPicPr>
          <a:picLocks noChangeAspect="false"/>
        </xdr:cNvPicPr>
      </xdr:nvPicPr>
      <xdr:blipFill>
        <a:blip xmlns:r="http://schemas.openxmlformats.org/officeDocument/2006/relationships" r:embed="rId5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28575</xdr:rowOff>
    </xdr:to>
    <xdr:pic>
      <xdr:nvPicPr>
        <xdr:cNvPr id="510" name="Picture 510" descr="ldshie"/>
        <xdr:cNvPicPr>
          <a:picLocks noChangeAspect="false"/>
        </xdr:cNvPicPr>
      </xdr:nvPicPr>
      <xdr:blipFill>
        <a:blip xmlns:r="http://schemas.openxmlformats.org/officeDocument/2006/relationships" r:embed="rId5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16</xdr:row>
      <xdr:rowOff>1247775</xdr:rowOff>
    </xdr:to>
    <xdr:pic>
      <xdr:nvPicPr>
        <xdr:cNvPr id="511" name="Picture 511" descr="gWMkaH"/>
        <xdr:cNvPicPr>
          <a:picLocks noChangeAspect="false"/>
        </xdr:cNvPicPr>
      </xdr:nvPicPr>
      <xdr:blipFill>
        <a:blip xmlns:r="http://schemas.openxmlformats.org/officeDocument/2006/relationships" r:embed="rId5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19</xdr:row>
      <xdr:rowOff>381000</xdr:rowOff>
    </xdr:to>
    <xdr:pic>
      <xdr:nvPicPr>
        <xdr:cNvPr id="512" name="Picture 512" descr="LHGyKF"/>
        <xdr:cNvPicPr>
          <a:picLocks noChangeAspect="false"/>
        </xdr:cNvPicPr>
      </xdr:nvPicPr>
      <xdr:blipFill>
        <a:blip xmlns:r="http://schemas.openxmlformats.org/officeDocument/2006/relationships" r:embed="rId5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513" name="Picture 513" descr="PCGmlL"/>
        <xdr:cNvPicPr>
          <a:picLocks noChangeAspect="false"/>
        </xdr:cNvPicPr>
      </xdr:nvPicPr>
      <xdr:blipFill>
        <a:blip xmlns:r="http://schemas.openxmlformats.org/officeDocument/2006/relationships" r:embed="rId5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16</xdr:row>
      <xdr:rowOff>1247775</xdr:rowOff>
    </xdr:to>
    <xdr:pic>
      <xdr:nvPicPr>
        <xdr:cNvPr id="514" name="Picture 514" descr="kQCtGd"/>
        <xdr:cNvPicPr>
          <a:picLocks noChangeAspect="false"/>
        </xdr:cNvPicPr>
      </xdr:nvPicPr>
      <xdr:blipFill>
        <a:blip xmlns:r="http://schemas.openxmlformats.org/officeDocument/2006/relationships" r:embed="rId5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19</xdr:row>
      <xdr:rowOff>381000</xdr:rowOff>
    </xdr:to>
    <xdr:pic>
      <xdr:nvPicPr>
        <xdr:cNvPr id="515" name="Picture 515" descr="SyFiFB"/>
        <xdr:cNvPicPr>
          <a:picLocks noChangeAspect="false"/>
        </xdr:cNvPicPr>
      </xdr:nvPicPr>
      <xdr:blipFill>
        <a:blip xmlns:r="http://schemas.openxmlformats.org/officeDocument/2006/relationships" r:embed="rId5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516" name="Picture 516" descr="GZdIcs"/>
        <xdr:cNvPicPr>
          <a:picLocks noChangeAspect="false"/>
        </xdr:cNvPicPr>
      </xdr:nvPicPr>
      <xdr:blipFill>
        <a:blip xmlns:r="http://schemas.openxmlformats.org/officeDocument/2006/relationships" r:embed="rId5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304800</xdr:rowOff>
    </xdr:to>
    <xdr:pic>
      <xdr:nvPicPr>
        <xdr:cNvPr id="517" name="Picture 517" descr="gRDXSK"/>
        <xdr:cNvPicPr>
          <a:picLocks noChangeAspect="false"/>
        </xdr:cNvPicPr>
      </xdr:nvPicPr>
      <xdr:blipFill>
        <a:blip xmlns:r="http://schemas.openxmlformats.org/officeDocument/2006/relationships" r:embed="rId5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285750</xdr:rowOff>
    </xdr:to>
    <xdr:pic>
      <xdr:nvPicPr>
        <xdr:cNvPr id="518" name="Picture 518" descr="kFcuMr"/>
        <xdr:cNvPicPr>
          <a:picLocks noChangeAspect="false"/>
        </xdr:cNvPicPr>
      </xdr:nvPicPr>
      <xdr:blipFill>
        <a:blip xmlns:r="http://schemas.openxmlformats.org/officeDocument/2006/relationships" r:embed="rId5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304800</xdr:rowOff>
    </xdr:to>
    <xdr:pic>
      <xdr:nvPicPr>
        <xdr:cNvPr id="519" name="Picture 519" descr="OUfCSY"/>
        <xdr:cNvPicPr>
          <a:picLocks noChangeAspect="false"/>
        </xdr:cNvPicPr>
      </xdr:nvPicPr>
      <xdr:blipFill>
        <a:blip xmlns:r="http://schemas.openxmlformats.org/officeDocument/2006/relationships" r:embed="rId5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285750</xdr:rowOff>
    </xdr:to>
    <xdr:pic>
      <xdr:nvPicPr>
        <xdr:cNvPr id="520" name="Picture 520" descr="GFGgnr"/>
        <xdr:cNvPicPr>
          <a:picLocks noChangeAspect="false"/>
        </xdr:cNvPicPr>
      </xdr:nvPicPr>
      <xdr:blipFill>
        <a:blip xmlns:r="http://schemas.openxmlformats.org/officeDocument/2006/relationships" r:embed="rId5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21" name="Picture 521" descr="aYqrQs"/>
        <xdr:cNvPicPr>
          <a:picLocks noChangeAspect="false"/>
        </xdr:cNvPicPr>
      </xdr:nvPicPr>
      <xdr:blipFill>
        <a:blip xmlns:r="http://schemas.openxmlformats.org/officeDocument/2006/relationships" r:embed="rId5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22" name="Picture 522" descr="WZbjHI"/>
        <xdr:cNvPicPr>
          <a:picLocks noChangeAspect="false"/>
        </xdr:cNvPicPr>
      </xdr:nvPicPr>
      <xdr:blipFill>
        <a:blip xmlns:r="http://schemas.openxmlformats.org/officeDocument/2006/relationships" r:embed="rId5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23" name="Picture 523" descr="waVQst"/>
        <xdr:cNvPicPr>
          <a:picLocks noChangeAspect="false"/>
        </xdr:cNvPicPr>
      </xdr:nvPicPr>
      <xdr:blipFill>
        <a:blip xmlns:r="http://schemas.openxmlformats.org/officeDocument/2006/relationships" r:embed="rId5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18</xdr:row>
      <xdr:rowOff>838200</xdr:rowOff>
    </xdr:to>
    <xdr:pic>
      <xdr:nvPicPr>
        <xdr:cNvPr id="524" name="Picture 524" descr="MdTvfR"/>
        <xdr:cNvPicPr>
          <a:picLocks noChangeAspect="false"/>
        </xdr:cNvPicPr>
      </xdr:nvPicPr>
      <xdr:blipFill>
        <a:blip xmlns:r="http://schemas.openxmlformats.org/officeDocument/2006/relationships" r:embed="rId5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1123950</xdr:rowOff>
    </xdr:to>
    <xdr:pic>
      <xdr:nvPicPr>
        <xdr:cNvPr id="525" name="Picture 525" descr="iWJHlt"/>
        <xdr:cNvPicPr>
          <a:picLocks noChangeAspect="false"/>
        </xdr:cNvPicPr>
      </xdr:nvPicPr>
      <xdr:blipFill>
        <a:blip xmlns:r="http://schemas.openxmlformats.org/officeDocument/2006/relationships" r:embed="rId5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638175</xdr:rowOff>
    </xdr:to>
    <xdr:pic>
      <xdr:nvPicPr>
        <xdr:cNvPr id="526" name="Picture 526" descr="DGrZQf"/>
        <xdr:cNvPicPr>
          <a:picLocks noChangeAspect="false"/>
        </xdr:cNvPicPr>
      </xdr:nvPicPr>
      <xdr:blipFill>
        <a:blip xmlns:r="http://schemas.openxmlformats.org/officeDocument/2006/relationships" r:embed="rId5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400050</xdr:rowOff>
    </xdr:to>
    <xdr:pic>
      <xdr:nvPicPr>
        <xdr:cNvPr id="527" name="Picture 527" descr="VUjWsL"/>
        <xdr:cNvPicPr>
          <a:picLocks noChangeAspect="false"/>
        </xdr:cNvPicPr>
      </xdr:nvPicPr>
      <xdr:blipFill>
        <a:blip xmlns:r="http://schemas.openxmlformats.org/officeDocument/2006/relationships" r:embed="rId5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828675</xdr:rowOff>
    </xdr:to>
    <xdr:pic>
      <xdr:nvPicPr>
        <xdr:cNvPr id="528" name="Picture 528" descr="WRDpul"/>
        <xdr:cNvPicPr>
          <a:picLocks noChangeAspect="false"/>
        </xdr:cNvPicPr>
      </xdr:nvPicPr>
      <xdr:blipFill>
        <a:blip xmlns:r="http://schemas.openxmlformats.org/officeDocument/2006/relationships" r:embed="rId5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533400</xdr:rowOff>
    </xdr:to>
    <xdr:pic>
      <xdr:nvPicPr>
        <xdr:cNvPr id="529" name="Picture 529" descr="zCJDTb"/>
        <xdr:cNvPicPr>
          <a:picLocks noChangeAspect="false"/>
        </xdr:cNvPicPr>
      </xdr:nvPicPr>
      <xdr:blipFill>
        <a:blip xmlns:r="http://schemas.openxmlformats.org/officeDocument/2006/relationships" r:embed="rId5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1133475</xdr:rowOff>
    </xdr:to>
    <xdr:pic>
      <xdr:nvPicPr>
        <xdr:cNvPr id="530" name="Picture 530" descr="eARDIg"/>
        <xdr:cNvPicPr>
          <a:picLocks noChangeAspect="false"/>
        </xdr:cNvPicPr>
      </xdr:nvPicPr>
      <xdr:blipFill>
        <a:blip xmlns:r="http://schemas.openxmlformats.org/officeDocument/2006/relationships" r:embed="rId5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533400</xdr:rowOff>
    </xdr:to>
    <xdr:pic>
      <xdr:nvPicPr>
        <xdr:cNvPr id="531" name="Picture 531" descr="WasVMg"/>
        <xdr:cNvPicPr>
          <a:picLocks noChangeAspect="false"/>
        </xdr:cNvPicPr>
      </xdr:nvPicPr>
      <xdr:blipFill>
        <a:blip xmlns:r="http://schemas.openxmlformats.org/officeDocument/2006/relationships" r:embed="rId5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32" name="Picture 532" descr="vLKYyg"/>
        <xdr:cNvPicPr>
          <a:picLocks noChangeAspect="false"/>
        </xdr:cNvPicPr>
      </xdr:nvPicPr>
      <xdr:blipFill>
        <a:blip xmlns:r="http://schemas.openxmlformats.org/officeDocument/2006/relationships" r:embed="rId5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333375</xdr:rowOff>
    </xdr:to>
    <xdr:pic>
      <xdr:nvPicPr>
        <xdr:cNvPr id="533" name="Picture 533" descr="wcswvr"/>
        <xdr:cNvPicPr>
          <a:picLocks noChangeAspect="false"/>
        </xdr:cNvPicPr>
      </xdr:nvPicPr>
      <xdr:blipFill>
        <a:blip xmlns:r="http://schemas.openxmlformats.org/officeDocument/2006/relationships" r:embed="rId5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34" name="Picture 534" descr="bjlNBG"/>
        <xdr:cNvPicPr>
          <a:picLocks noChangeAspect="false"/>
        </xdr:cNvPicPr>
      </xdr:nvPicPr>
      <xdr:blipFill>
        <a:blip xmlns:r="http://schemas.openxmlformats.org/officeDocument/2006/relationships" r:embed="rId5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333375</xdr:rowOff>
    </xdr:to>
    <xdr:pic>
      <xdr:nvPicPr>
        <xdr:cNvPr id="535" name="Picture 535" descr="mOpGMf"/>
        <xdr:cNvPicPr>
          <a:picLocks noChangeAspect="false"/>
        </xdr:cNvPicPr>
      </xdr:nvPicPr>
      <xdr:blipFill>
        <a:blip xmlns:r="http://schemas.openxmlformats.org/officeDocument/2006/relationships" r:embed="rId5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36" name="Picture 536" descr="jgJtHH"/>
        <xdr:cNvPicPr>
          <a:picLocks noChangeAspect="false"/>
        </xdr:cNvPicPr>
      </xdr:nvPicPr>
      <xdr:blipFill>
        <a:blip xmlns:r="http://schemas.openxmlformats.org/officeDocument/2006/relationships" r:embed="rId5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37" name="Picture 537" descr="SbBDwI"/>
        <xdr:cNvPicPr>
          <a:picLocks noChangeAspect="false"/>
        </xdr:cNvPicPr>
      </xdr:nvPicPr>
      <xdr:blipFill>
        <a:blip xmlns:r="http://schemas.openxmlformats.org/officeDocument/2006/relationships" r:embed="rId5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38" name="Picture 538" descr="HxMJka"/>
        <xdr:cNvPicPr>
          <a:picLocks noChangeAspect="false"/>
        </xdr:cNvPicPr>
      </xdr:nvPicPr>
      <xdr:blipFill>
        <a:blip xmlns:r="http://schemas.openxmlformats.org/officeDocument/2006/relationships" r:embed="rId5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18</xdr:row>
      <xdr:rowOff>838200</xdr:rowOff>
    </xdr:to>
    <xdr:pic>
      <xdr:nvPicPr>
        <xdr:cNvPr id="539" name="Picture 539" descr="DfzYTb"/>
        <xdr:cNvPicPr>
          <a:picLocks noChangeAspect="false"/>
        </xdr:cNvPicPr>
      </xdr:nvPicPr>
      <xdr:blipFill>
        <a:blip xmlns:r="http://schemas.openxmlformats.org/officeDocument/2006/relationships" r:embed="rId5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1123950</xdr:rowOff>
    </xdr:to>
    <xdr:pic>
      <xdr:nvPicPr>
        <xdr:cNvPr id="540" name="Picture 540" descr="uQXvJt"/>
        <xdr:cNvPicPr>
          <a:picLocks noChangeAspect="false"/>
        </xdr:cNvPicPr>
      </xdr:nvPicPr>
      <xdr:blipFill>
        <a:blip xmlns:r="http://schemas.openxmlformats.org/officeDocument/2006/relationships" r:embed="rId5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41" name="Picture 541" descr="TrXZVY"/>
        <xdr:cNvPicPr>
          <a:picLocks noChangeAspect="false"/>
        </xdr:cNvPicPr>
      </xdr:nvPicPr>
      <xdr:blipFill>
        <a:blip xmlns:r="http://schemas.openxmlformats.org/officeDocument/2006/relationships" r:embed="rId5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1133475</xdr:rowOff>
    </xdr:to>
    <xdr:pic>
      <xdr:nvPicPr>
        <xdr:cNvPr id="542" name="Picture 542" descr="efonBS"/>
        <xdr:cNvPicPr>
          <a:picLocks noChangeAspect="false"/>
        </xdr:cNvPicPr>
      </xdr:nvPicPr>
      <xdr:blipFill>
        <a:blip xmlns:r="http://schemas.openxmlformats.org/officeDocument/2006/relationships" r:embed="rId5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43" name="Picture 543" descr="SBaslS"/>
        <xdr:cNvPicPr>
          <a:picLocks noChangeAspect="false"/>
        </xdr:cNvPicPr>
      </xdr:nvPicPr>
      <xdr:blipFill>
        <a:blip xmlns:r="http://schemas.openxmlformats.org/officeDocument/2006/relationships" r:embed="rId5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44" name="Picture 544" descr="knGdkr"/>
        <xdr:cNvPicPr>
          <a:picLocks noChangeAspect="false"/>
        </xdr:cNvPicPr>
      </xdr:nvPicPr>
      <xdr:blipFill>
        <a:blip xmlns:r="http://schemas.openxmlformats.org/officeDocument/2006/relationships" r:embed="rId5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28575</xdr:rowOff>
    </xdr:to>
    <xdr:pic>
      <xdr:nvPicPr>
        <xdr:cNvPr id="545" name="Picture 545" descr="LntoOy"/>
        <xdr:cNvPicPr>
          <a:picLocks noChangeAspect="false"/>
        </xdr:cNvPicPr>
      </xdr:nvPicPr>
      <xdr:blipFill>
        <a:blip xmlns:r="http://schemas.openxmlformats.org/officeDocument/2006/relationships" r:embed="rId5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46" name="Picture 546" descr="QVorJl"/>
        <xdr:cNvPicPr>
          <a:picLocks noChangeAspect="false"/>
        </xdr:cNvPicPr>
      </xdr:nvPicPr>
      <xdr:blipFill>
        <a:blip xmlns:r="http://schemas.openxmlformats.org/officeDocument/2006/relationships" r:embed="rId5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28575</xdr:rowOff>
    </xdr:to>
    <xdr:pic>
      <xdr:nvPicPr>
        <xdr:cNvPr id="547" name="Picture 547" descr="cHzzNF"/>
        <xdr:cNvPicPr>
          <a:picLocks noChangeAspect="false"/>
        </xdr:cNvPicPr>
      </xdr:nvPicPr>
      <xdr:blipFill>
        <a:blip xmlns:r="http://schemas.openxmlformats.org/officeDocument/2006/relationships" r:embed="rId5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16</xdr:row>
      <xdr:rowOff>1247775</xdr:rowOff>
    </xdr:to>
    <xdr:pic>
      <xdr:nvPicPr>
        <xdr:cNvPr id="548" name="Picture 548" descr="OwfutQ"/>
        <xdr:cNvPicPr>
          <a:picLocks noChangeAspect="false"/>
        </xdr:cNvPicPr>
      </xdr:nvPicPr>
      <xdr:blipFill>
        <a:blip xmlns:r="http://schemas.openxmlformats.org/officeDocument/2006/relationships" r:embed="rId5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19</xdr:row>
      <xdr:rowOff>381000</xdr:rowOff>
    </xdr:to>
    <xdr:pic>
      <xdr:nvPicPr>
        <xdr:cNvPr id="549" name="Picture 549" descr="aDQebZ"/>
        <xdr:cNvPicPr>
          <a:picLocks noChangeAspect="false"/>
        </xdr:cNvPicPr>
      </xdr:nvPicPr>
      <xdr:blipFill>
        <a:blip xmlns:r="http://schemas.openxmlformats.org/officeDocument/2006/relationships" r:embed="rId5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550" name="Picture 550" descr="QDhngy"/>
        <xdr:cNvPicPr>
          <a:picLocks noChangeAspect="false"/>
        </xdr:cNvPicPr>
      </xdr:nvPicPr>
      <xdr:blipFill>
        <a:blip xmlns:r="http://schemas.openxmlformats.org/officeDocument/2006/relationships" r:embed="rId5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609600</xdr:colOff>
      <xdr:row>14</xdr:row>
      <xdr:rowOff>0</xdr:rowOff>
    </xdr:from>
    <xdr:to>
      <xdr:col>12</xdr:col>
      <xdr:colOff>609600</xdr:colOff>
      <xdr:row>16</xdr:row>
      <xdr:rowOff>1247775</xdr:rowOff>
    </xdr:to>
    <xdr:pic>
      <xdr:nvPicPr>
        <xdr:cNvPr id="551" name="Picture 551" descr="CVjcAL"/>
        <xdr:cNvPicPr>
          <a:picLocks noChangeAspect="false"/>
        </xdr:cNvPicPr>
      </xdr:nvPicPr>
      <xdr:blipFill>
        <a:blip xmlns:r="http://schemas.openxmlformats.org/officeDocument/2006/relationships" r:embed="rId5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19</xdr:row>
      <xdr:rowOff>381000</xdr:rowOff>
    </xdr:to>
    <xdr:pic>
      <xdr:nvPicPr>
        <xdr:cNvPr id="552" name="Picture 552" descr="EBzhDU"/>
        <xdr:cNvPicPr>
          <a:picLocks noChangeAspect="false"/>
        </xdr:cNvPicPr>
      </xdr:nvPicPr>
      <xdr:blipFill>
        <a:blip xmlns:r="http://schemas.openxmlformats.org/officeDocument/2006/relationships" r:embed="rId5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553" name="Picture 553" descr="FEjKFx"/>
        <xdr:cNvPicPr>
          <a:picLocks noChangeAspect="false"/>
        </xdr:cNvPicPr>
      </xdr:nvPicPr>
      <xdr:blipFill>
        <a:blip xmlns:r="http://schemas.openxmlformats.org/officeDocument/2006/relationships" r:embed="rId5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304800</xdr:rowOff>
    </xdr:to>
    <xdr:pic>
      <xdr:nvPicPr>
        <xdr:cNvPr id="554" name="Picture 554" descr="TVYgJU"/>
        <xdr:cNvPicPr>
          <a:picLocks noChangeAspect="false"/>
        </xdr:cNvPicPr>
      </xdr:nvPicPr>
      <xdr:blipFill>
        <a:blip xmlns:r="http://schemas.openxmlformats.org/officeDocument/2006/relationships" r:embed="rId5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285750</xdr:rowOff>
    </xdr:to>
    <xdr:pic>
      <xdr:nvPicPr>
        <xdr:cNvPr id="555" name="Picture 555" descr="RNpgae"/>
        <xdr:cNvPicPr>
          <a:picLocks noChangeAspect="false"/>
        </xdr:cNvPicPr>
      </xdr:nvPicPr>
      <xdr:blipFill>
        <a:blip xmlns:r="http://schemas.openxmlformats.org/officeDocument/2006/relationships" r:embed="rId5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304800</xdr:rowOff>
    </xdr:to>
    <xdr:pic>
      <xdr:nvPicPr>
        <xdr:cNvPr id="556" name="Picture 556" descr="XMfkAZ"/>
        <xdr:cNvPicPr>
          <a:picLocks noChangeAspect="false"/>
        </xdr:cNvPicPr>
      </xdr:nvPicPr>
      <xdr:blipFill>
        <a:blip xmlns:r="http://schemas.openxmlformats.org/officeDocument/2006/relationships" r:embed="rId5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285750</xdr:rowOff>
    </xdr:to>
    <xdr:pic>
      <xdr:nvPicPr>
        <xdr:cNvPr id="557" name="Picture 557" descr="AdrAZy"/>
        <xdr:cNvPicPr>
          <a:picLocks noChangeAspect="false"/>
        </xdr:cNvPicPr>
      </xdr:nvPicPr>
      <xdr:blipFill>
        <a:blip xmlns:r="http://schemas.openxmlformats.org/officeDocument/2006/relationships" r:embed="rId5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58" name="Picture 558" descr="LoZkAM"/>
        <xdr:cNvPicPr>
          <a:picLocks noChangeAspect="false"/>
        </xdr:cNvPicPr>
      </xdr:nvPicPr>
      <xdr:blipFill>
        <a:blip xmlns:r="http://schemas.openxmlformats.org/officeDocument/2006/relationships" r:embed="rId5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59" name="Picture 559" descr="vpzaVE"/>
        <xdr:cNvPicPr>
          <a:picLocks noChangeAspect="false"/>
        </xdr:cNvPicPr>
      </xdr:nvPicPr>
      <xdr:blipFill>
        <a:blip xmlns:r="http://schemas.openxmlformats.org/officeDocument/2006/relationships" r:embed="rId5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600075</xdr:colOff>
      <xdr:row>14</xdr:row>
      <xdr:rowOff>0</xdr:rowOff>
    </xdr:from>
    <xdr:to>
      <xdr:col>12</xdr:col>
      <xdr:colOff>600075</xdr:colOff>
      <xdr:row>19</xdr:row>
      <xdr:rowOff>685800</xdr:rowOff>
    </xdr:to>
    <xdr:pic>
      <xdr:nvPicPr>
        <xdr:cNvPr id="560" name="Picture 560" descr="oRrWdi"/>
        <xdr:cNvPicPr>
          <a:picLocks noChangeAspect="false"/>
        </xdr:cNvPicPr>
      </xdr:nvPicPr>
      <xdr:blipFill>
        <a:blip xmlns:r="http://schemas.openxmlformats.org/officeDocument/2006/relationships" r:embed="rId5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18</xdr:row>
      <xdr:rowOff>838200</xdr:rowOff>
    </xdr:to>
    <xdr:pic>
      <xdr:nvPicPr>
        <xdr:cNvPr id="561" name="Picture 561" descr="RnzjMH"/>
        <xdr:cNvPicPr>
          <a:picLocks noChangeAspect="false"/>
        </xdr:cNvPicPr>
      </xdr:nvPicPr>
      <xdr:blipFill>
        <a:blip xmlns:r="http://schemas.openxmlformats.org/officeDocument/2006/relationships" r:embed="rId5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1123950</xdr:rowOff>
    </xdr:to>
    <xdr:pic>
      <xdr:nvPicPr>
        <xdr:cNvPr id="562" name="Picture 562" descr="YFFFad"/>
        <xdr:cNvPicPr>
          <a:picLocks noChangeAspect="false"/>
        </xdr:cNvPicPr>
      </xdr:nvPicPr>
      <xdr:blipFill>
        <a:blip xmlns:r="http://schemas.openxmlformats.org/officeDocument/2006/relationships" r:embed="rId5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314325</xdr:rowOff>
    </xdr:to>
    <xdr:pic>
      <xdr:nvPicPr>
        <xdr:cNvPr id="563" name="Picture 563" descr="YEZPAm"/>
        <xdr:cNvPicPr>
          <a:picLocks noChangeAspect="false"/>
        </xdr:cNvPicPr>
      </xdr:nvPicPr>
      <xdr:blipFill>
        <a:blip xmlns:r="http://schemas.openxmlformats.org/officeDocument/2006/relationships" r:embed="rId5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561975</xdr:colOff>
      <xdr:row>14</xdr:row>
      <xdr:rowOff>0</xdr:rowOff>
    </xdr:from>
    <xdr:to>
      <xdr:col>12</xdr:col>
      <xdr:colOff>561975</xdr:colOff>
      <xdr:row>17</xdr:row>
      <xdr:rowOff>400050</xdr:rowOff>
    </xdr:to>
    <xdr:pic>
      <xdr:nvPicPr>
        <xdr:cNvPr id="564" name="Picture 564" descr="trNXRn"/>
        <xdr:cNvPicPr>
          <a:picLocks noChangeAspect="false"/>
        </xdr:cNvPicPr>
      </xdr:nvPicPr>
      <xdr:blipFill>
        <a:blip xmlns:r="http://schemas.openxmlformats.org/officeDocument/2006/relationships" r:embed="rId5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533400</xdr:rowOff>
    </xdr:to>
    <xdr:pic>
      <xdr:nvPicPr>
        <xdr:cNvPr id="565" name="Picture 565" descr="zMEDjb"/>
        <xdr:cNvPicPr>
          <a:picLocks noChangeAspect="false"/>
        </xdr:cNvPicPr>
      </xdr:nvPicPr>
      <xdr:blipFill>
        <a:blip xmlns:r="http://schemas.openxmlformats.org/officeDocument/2006/relationships" r:embed="rId5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16</xdr:row>
      <xdr:rowOff>1133475</xdr:rowOff>
    </xdr:to>
    <xdr:pic>
      <xdr:nvPicPr>
        <xdr:cNvPr id="566" name="Picture 566" descr="KKxuHH"/>
        <xdr:cNvPicPr>
          <a:picLocks noChangeAspect="false"/>
        </xdr:cNvPicPr>
      </xdr:nvPicPr>
      <xdr:blipFill>
        <a:blip xmlns:r="http://schemas.openxmlformats.org/officeDocument/2006/relationships" r:embed="rId5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17</xdr:row>
      <xdr:rowOff>533400</xdr:rowOff>
    </xdr:to>
    <xdr:pic>
      <xdr:nvPicPr>
        <xdr:cNvPr id="567" name="Picture 567" descr="TJJgFS"/>
        <xdr:cNvPicPr>
          <a:picLocks noChangeAspect="false"/>
        </xdr:cNvPicPr>
      </xdr:nvPicPr>
      <xdr:blipFill>
        <a:blip xmlns:r="http://schemas.openxmlformats.org/officeDocument/2006/relationships" r:embed="rId5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68" name="Picture 568" descr="kWaiAC"/>
        <xdr:cNvPicPr>
          <a:picLocks noChangeAspect="false"/>
        </xdr:cNvPicPr>
      </xdr:nvPicPr>
      <xdr:blipFill>
        <a:blip xmlns:r="http://schemas.openxmlformats.org/officeDocument/2006/relationships" r:embed="rId5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619125</xdr:rowOff>
    </xdr:to>
    <xdr:pic>
      <xdr:nvPicPr>
        <xdr:cNvPr id="569" name="Picture 569" descr="qjIhve"/>
        <xdr:cNvPicPr>
          <a:picLocks noChangeAspect="false"/>
        </xdr:cNvPicPr>
      </xdr:nvPicPr>
      <xdr:blipFill>
        <a:blip xmlns:r="http://schemas.openxmlformats.org/officeDocument/2006/relationships" r:embed="rId5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571500</xdr:colOff>
      <xdr:row>14</xdr:row>
      <xdr:rowOff>0</xdr:rowOff>
    </xdr:from>
    <xdr:to>
      <xdr:col>12</xdr:col>
      <xdr:colOff>571500</xdr:colOff>
      <xdr:row>18</xdr:row>
      <xdr:rowOff>561975</xdr:rowOff>
    </xdr:to>
    <xdr:pic>
      <xdr:nvPicPr>
        <xdr:cNvPr id="570" name="Picture 570" descr="GwcvRz"/>
        <xdr:cNvPicPr>
          <a:picLocks noChangeAspect="false"/>
        </xdr:cNvPicPr>
      </xdr:nvPicPr>
      <xdr:blipFill>
        <a:blip xmlns:r="http://schemas.openxmlformats.org/officeDocument/2006/relationships" r:embed="rId5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19</xdr:row>
      <xdr:rowOff>619125</xdr:rowOff>
    </xdr:to>
    <xdr:pic>
      <xdr:nvPicPr>
        <xdr:cNvPr id="571" name="Picture 571" descr="PeYXRA"/>
        <xdr:cNvPicPr>
          <a:picLocks noChangeAspect="false"/>
        </xdr:cNvPicPr>
      </xdr:nvPicPr>
      <xdr:blipFill>
        <a:blip xmlns:r="http://schemas.openxmlformats.org/officeDocument/2006/relationships" r:embed="rId5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390525</xdr:rowOff>
    </xdr:to>
    <xdr:pic>
      <xdr:nvPicPr>
        <xdr:cNvPr id="572" name="Picture 572" descr="RJXALQ"/>
        <xdr:cNvPicPr>
          <a:picLocks noChangeAspect="false"/>
        </xdr:cNvPicPr>
      </xdr:nvPicPr>
      <xdr:blipFill>
        <a:blip xmlns:r="http://schemas.openxmlformats.org/officeDocument/2006/relationships" r:embed="rId5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390525</xdr:rowOff>
    </xdr:to>
    <xdr:pic>
      <xdr:nvPicPr>
        <xdr:cNvPr id="573" name="Picture 573" descr="elZyNN"/>
        <xdr:cNvPicPr>
          <a:picLocks noChangeAspect="false"/>
        </xdr:cNvPicPr>
      </xdr:nvPicPr>
      <xdr:blipFill>
        <a:blip xmlns:r="http://schemas.openxmlformats.org/officeDocument/2006/relationships" r:embed="rId5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574" name="Picture 574" descr="Oksxme"/>
        <xdr:cNvPicPr>
          <a:picLocks noChangeAspect="false"/>
        </xdr:cNvPicPr>
      </xdr:nvPicPr>
      <xdr:blipFill>
        <a:blip xmlns:r="http://schemas.openxmlformats.org/officeDocument/2006/relationships" r:embed="rId5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16</xdr:row>
      <xdr:rowOff>1200150</xdr:rowOff>
    </xdr:to>
    <xdr:pic>
      <xdr:nvPicPr>
        <xdr:cNvPr id="575" name="Picture 575" descr="hzIVnv"/>
        <xdr:cNvPicPr>
          <a:picLocks noChangeAspect="false"/>
        </xdr:cNvPicPr>
      </xdr:nvPicPr>
      <xdr:blipFill>
        <a:blip xmlns:r="http://schemas.openxmlformats.org/officeDocument/2006/relationships" r:embed="rId5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695325</xdr:rowOff>
    </xdr:to>
    <xdr:pic>
      <xdr:nvPicPr>
        <xdr:cNvPr id="576" name="Picture 576" descr="mkPLdp"/>
        <xdr:cNvPicPr>
          <a:picLocks noChangeAspect="false"/>
        </xdr:cNvPicPr>
      </xdr:nvPicPr>
      <xdr:blipFill>
        <a:blip xmlns:r="http://schemas.openxmlformats.org/officeDocument/2006/relationships" r:embed="rId5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638175</xdr:colOff>
      <xdr:row>14</xdr:row>
      <xdr:rowOff>0</xdr:rowOff>
    </xdr:from>
    <xdr:to>
      <xdr:col>12</xdr:col>
      <xdr:colOff>638175</xdr:colOff>
      <xdr:row>17</xdr:row>
      <xdr:rowOff>695325</xdr:rowOff>
    </xdr:to>
    <xdr:pic>
      <xdr:nvPicPr>
        <xdr:cNvPr id="577" name="Picture 577" descr="YlvqOK"/>
        <xdr:cNvPicPr>
          <a:picLocks noChangeAspect="false"/>
        </xdr:cNvPicPr>
      </xdr:nvPicPr>
      <xdr:blipFill>
        <a:blip xmlns:r="http://schemas.openxmlformats.org/officeDocument/2006/relationships" r:embed="rId5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578" name="Picture 578" descr="mEJWrT"/>
        <xdr:cNvPicPr>
          <a:picLocks noChangeAspect="false"/>
        </xdr:cNvPicPr>
      </xdr:nvPicPr>
      <xdr:blipFill>
        <a:blip xmlns:r="http://schemas.openxmlformats.org/officeDocument/2006/relationships" r:embed="rId5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579" name="Picture 579" descr="qKPKFs"/>
        <xdr:cNvPicPr>
          <a:picLocks noChangeAspect="false"/>
        </xdr:cNvPicPr>
      </xdr:nvPicPr>
      <xdr:blipFill>
        <a:blip xmlns:r="http://schemas.openxmlformats.org/officeDocument/2006/relationships" r:embed="rId5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580" name="Picture 580" descr="yRVuEg"/>
        <xdr:cNvPicPr>
          <a:picLocks noChangeAspect="false"/>
        </xdr:cNvPicPr>
      </xdr:nvPicPr>
      <xdr:blipFill>
        <a:blip xmlns:r="http://schemas.openxmlformats.org/officeDocument/2006/relationships" r:embed="rId5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523875</xdr:rowOff>
    </xdr:to>
    <xdr:pic>
      <xdr:nvPicPr>
        <xdr:cNvPr id="581" name="Picture 581" descr="wYYVzx"/>
        <xdr:cNvPicPr>
          <a:picLocks noChangeAspect="false"/>
        </xdr:cNvPicPr>
      </xdr:nvPicPr>
      <xdr:blipFill>
        <a:blip xmlns:r="http://schemas.openxmlformats.org/officeDocument/2006/relationships" r:embed="rId5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523875</xdr:rowOff>
    </xdr:to>
    <xdr:pic>
      <xdr:nvPicPr>
        <xdr:cNvPr id="582" name="Picture 582" descr="OhuRTB"/>
        <xdr:cNvPicPr>
          <a:picLocks noChangeAspect="false"/>
        </xdr:cNvPicPr>
      </xdr:nvPicPr>
      <xdr:blipFill>
        <a:blip xmlns:r="http://schemas.openxmlformats.org/officeDocument/2006/relationships" r:embed="rId5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342900</xdr:rowOff>
    </xdr:to>
    <xdr:pic>
      <xdr:nvPicPr>
        <xdr:cNvPr id="583" name="Picture 583" descr="rMqFPY"/>
        <xdr:cNvPicPr>
          <a:picLocks noChangeAspect="false"/>
        </xdr:cNvPicPr>
      </xdr:nvPicPr>
      <xdr:blipFill>
        <a:blip xmlns:r="http://schemas.openxmlformats.org/officeDocument/2006/relationships" r:embed="rId5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584" name="Picture 584" descr="dDhyun"/>
        <xdr:cNvPicPr>
          <a:picLocks noChangeAspect="false"/>
        </xdr:cNvPicPr>
      </xdr:nvPicPr>
      <xdr:blipFill>
        <a:blip xmlns:r="http://schemas.openxmlformats.org/officeDocument/2006/relationships" r:embed="rId5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585" name="Picture 585" descr="PNnzLT"/>
        <xdr:cNvPicPr>
          <a:picLocks noChangeAspect="false"/>
        </xdr:cNvPicPr>
      </xdr:nvPicPr>
      <xdr:blipFill>
        <a:blip xmlns:r="http://schemas.openxmlformats.org/officeDocument/2006/relationships" r:embed="rId5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586" name="Picture 586" descr="vlTTzW"/>
        <xdr:cNvPicPr>
          <a:picLocks noChangeAspect="false"/>
        </xdr:cNvPicPr>
      </xdr:nvPicPr>
      <xdr:blipFill>
        <a:blip xmlns:r="http://schemas.openxmlformats.org/officeDocument/2006/relationships" r:embed="rId5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587" name="Picture 587" descr="YLQZda"/>
        <xdr:cNvPicPr>
          <a:picLocks noChangeAspect="false"/>
        </xdr:cNvPicPr>
      </xdr:nvPicPr>
      <xdr:blipFill>
        <a:blip xmlns:r="http://schemas.openxmlformats.org/officeDocument/2006/relationships" r:embed="rId5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762000</xdr:rowOff>
    </xdr:to>
    <xdr:pic>
      <xdr:nvPicPr>
        <xdr:cNvPr id="588" name="Picture 588" descr="WihsSD"/>
        <xdr:cNvPicPr>
          <a:picLocks noChangeAspect="false"/>
        </xdr:cNvPicPr>
      </xdr:nvPicPr>
      <xdr:blipFill>
        <a:blip xmlns:r="http://schemas.openxmlformats.org/officeDocument/2006/relationships" r:embed="rId5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762000</xdr:rowOff>
    </xdr:to>
    <xdr:pic>
      <xdr:nvPicPr>
        <xdr:cNvPr id="589" name="Picture 589" descr="UVujqV"/>
        <xdr:cNvPicPr>
          <a:picLocks noChangeAspect="false"/>
        </xdr:cNvPicPr>
      </xdr:nvPicPr>
      <xdr:blipFill>
        <a:blip xmlns:r="http://schemas.openxmlformats.org/officeDocument/2006/relationships" r:embed="rId5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733425</xdr:rowOff>
    </xdr:to>
    <xdr:pic>
      <xdr:nvPicPr>
        <xdr:cNvPr id="590" name="Picture 590" descr="cSqKHG"/>
        <xdr:cNvPicPr>
          <a:picLocks noChangeAspect="false"/>
        </xdr:cNvPicPr>
      </xdr:nvPicPr>
      <xdr:blipFill>
        <a:blip xmlns:r="http://schemas.openxmlformats.org/officeDocument/2006/relationships" r:embed="rId5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38100</xdr:rowOff>
    </xdr:to>
    <xdr:pic>
      <xdr:nvPicPr>
        <xdr:cNvPr id="591" name="Picture 591" descr="xmrWPg"/>
        <xdr:cNvPicPr>
          <a:picLocks noChangeAspect="false"/>
        </xdr:cNvPicPr>
      </xdr:nvPicPr>
      <xdr:blipFill>
        <a:blip xmlns:r="http://schemas.openxmlformats.org/officeDocument/2006/relationships" r:embed="rId5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990600</xdr:rowOff>
    </xdr:to>
    <xdr:pic>
      <xdr:nvPicPr>
        <xdr:cNvPr id="592" name="Picture 592" descr="xTsCMu"/>
        <xdr:cNvPicPr>
          <a:picLocks noChangeAspect="false"/>
        </xdr:cNvPicPr>
      </xdr:nvPicPr>
      <xdr:blipFill>
        <a:blip xmlns:r="http://schemas.openxmlformats.org/officeDocument/2006/relationships" r:embed="rId5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593" name="Picture 593" descr="uTbzFI"/>
        <xdr:cNvPicPr>
          <a:picLocks noChangeAspect="false"/>
        </xdr:cNvPicPr>
      </xdr:nvPicPr>
      <xdr:blipFill>
        <a:blip xmlns:r="http://schemas.openxmlformats.org/officeDocument/2006/relationships" r:embed="rId5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1000125</xdr:rowOff>
    </xdr:to>
    <xdr:pic>
      <xdr:nvPicPr>
        <xdr:cNvPr id="594" name="Picture 594" descr="WSGIEx"/>
        <xdr:cNvPicPr>
          <a:picLocks noChangeAspect="false"/>
        </xdr:cNvPicPr>
      </xdr:nvPicPr>
      <xdr:blipFill>
        <a:blip xmlns:r="http://schemas.openxmlformats.org/officeDocument/2006/relationships" r:embed="rId5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595" name="Picture 595" descr="dAwqYv"/>
        <xdr:cNvPicPr>
          <a:picLocks noChangeAspect="false"/>
        </xdr:cNvPicPr>
      </xdr:nvPicPr>
      <xdr:blipFill>
        <a:blip xmlns:r="http://schemas.openxmlformats.org/officeDocument/2006/relationships" r:embed="rId5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596" name="Picture 596" descr="QMdYKt"/>
        <xdr:cNvPicPr>
          <a:picLocks noChangeAspect="false"/>
        </xdr:cNvPicPr>
      </xdr:nvPicPr>
      <xdr:blipFill>
        <a:blip xmlns:r="http://schemas.openxmlformats.org/officeDocument/2006/relationships" r:embed="rId5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597" name="Picture 597" descr="lcFopr"/>
        <xdr:cNvPicPr>
          <a:picLocks noChangeAspect="false"/>
        </xdr:cNvPicPr>
      </xdr:nvPicPr>
      <xdr:blipFill>
        <a:blip xmlns:r="http://schemas.openxmlformats.org/officeDocument/2006/relationships" r:embed="rId5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598" name="Picture 598" descr="KZkaDV"/>
        <xdr:cNvPicPr>
          <a:picLocks noChangeAspect="false"/>
        </xdr:cNvPicPr>
      </xdr:nvPicPr>
      <xdr:blipFill>
        <a:blip xmlns:r="http://schemas.openxmlformats.org/officeDocument/2006/relationships" r:embed="rId5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352425</xdr:rowOff>
    </xdr:to>
    <xdr:pic>
      <xdr:nvPicPr>
        <xdr:cNvPr id="599" name="Picture 599" descr="nWSmsn"/>
        <xdr:cNvPicPr>
          <a:picLocks noChangeAspect="false"/>
        </xdr:cNvPicPr>
      </xdr:nvPicPr>
      <xdr:blipFill>
        <a:blip xmlns:r="http://schemas.openxmlformats.org/officeDocument/2006/relationships" r:embed="rId5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00" name="Picture 600" descr="JlTYlK"/>
        <xdr:cNvPicPr>
          <a:picLocks noChangeAspect="false"/>
        </xdr:cNvPicPr>
      </xdr:nvPicPr>
      <xdr:blipFill>
        <a:blip xmlns:r="http://schemas.openxmlformats.org/officeDocument/2006/relationships" r:embed="rId5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01" name="Picture 601" descr="phJdps"/>
        <xdr:cNvPicPr>
          <a:picLocks noChangeAspect="false"/>
        </xdr:cNvPicPr>
      </xdr:nvPicPr>
      <xdr:blipFill>
        <a:blip xmlns:r="http://schemas.openxmlformats.org/officeDocument/2006/relationships" r:embed="rId6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02" name="Picture 602" descr="WtIYRP"/>
        <xdr:cNvPicPr>
          <a:picLocks noChangeAspect="false"/>
        </xdr:cNvPicPr>
      </xdr:nvPicPr>
      <xdr:blipFill>
        <a:blip xmlns:r="http://schemas.openxmlformats.org/officeDocument/2006/relationships" r:embed="rId6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523875</xdr:rowOff>
    </xdr:to>
    <xdr:pic>
      <xdr:nvPicPr>
        <xdr:cNvPr id="603" name="Picture 603" descr="YXuIac"/>
        <xdr:cNvPicPr>
          <a:picLocks noChangeAspect="false"/>
        </xdr:cNvPicPr>
      </xdr:nvPicPr>
      <xdr:blipFill>
        <a:blip xmlns:r="http://schemas.openxmlformats.org/officeDocument/2006/relationships" r:embed="rId6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523875</xdr:rowOff>
    </xdr:to>
    <xdr:pic>
      <xdr:nvPicPr>
        <xdr:cNvPr id="604" name="Picture 604" descr="OGNaxG"/>
        <xdr:cNvPicPr>
          <a:picLocks noChangeAspect="false"/>
        </xdr:cNvPicPr>
      </xdr:nvPicPr>
      <xdr:blipFill>
        <a:blip xmlns:r="http://schemas.openxmlformats.org/officeDocument/2006/relationships" r:embed="rId6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523875</xdr:rowOff>
    </xdr:to>
    <xdr:pic>
      <xdr:nvPicPr>
        <xdr:cNvPr id="605" name="Picture 605" descr="NTcTTj"/>
        <xdr:cNvPicPr>
          <a:picLocks noChangeAspect="false"/>
        </xdr:cNvPicPr>
      </xdr:nvPicPr>
      <xdr:blipFill>
        <a:blip xmlns:r="http://schemas.openxmlformats.org/officeDocument/2006/relationships" r:embed="rId6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523875</xdr:rowOff>
    </xdr:to>
    <xdr:pic>
      <xdr:nvPicPr>
        <xdr:cNvPr id="606" name="Picture 606" descr="ibWJJj"/>
        <xdr:cNvPicPr>
          <a:picLocks noChangeAspect="false"/>
        </xdr:cNvPicPr>
      </xdr:nvPicPr>
      <xdr:blipFill>
        <a:blip xmlns:r="http://schemas.openxmlformats.org/officeDocument/2006/relationships" r:embed="rId6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07" name="Picture 607" descr="zdrSlm"/>
        <xdr:cNvPicPr>
          <a:picLocks noChangeAspect="false"/>
        </xdr:cNvPicPr>
      </xdr:nvPicPr>
      <xdr:blipFill>
        <a:blip xmlns:r="http://schemas.openxmlformats.org/officeDocument/2006/relationships" r:embed="rId6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608" name="Picture 608" descr="hSXAOS"/>
        <xdr:cNvPicPr>
          <a:picLocks noChangeAspect="false"/>
        </xdr:cNvPicPr>
      </xdr:nvPicPr>
      <xdr:blipFill>
        <a:blip xmlns:r="http://schemas.openxmlformats.org/officeDocument/2006/relationships" r:embed="rId6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09" name="Picture 609" descr="DtzJFh"/>
        <xdr:cNvPicPr>
          <a:picLocks noChangeAspect="false"/>
        </xdr:cNvPicPr>
      </xdr:nvPicPr>
      <xdr:blipFill>
        <a:blip xmlns:r="http://schemas.openxmlformats.org/officeDocument/2006/relationships" r:embed="rId6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610" name="Picture 610" descr="cWALei"/>
        <xdr:cNvPicPr>
          <a:picLocks noChangeAspect="false"/>
        </xdr:cNvPicPr>
      </xdr:nvPicPr>
      <xdr:blipFill>
        <a:blip xmlns:r="http://schemas.openxmlformats.org/officeDocument/2006/relationships" r:embed="rId6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1362075</xdr:rowOff>
    </xdr:to>
    <xdr:pic>
      <xdr:nvPicPr>
        <xdr:cNvPr id="611" name="Picture 611" descr="dWedRh"/>
        <xdr:cNvPicPr>
          <a:picLocks noChangeAspect="false"/>
        </xdr:cNvPicPr>
      </xdr:nvPicPr>
      <xdr:blipFill>
        <a:blip xmlns:r="http://schemas.openxmlformats.org/officeDocument/2006/relationships" r:embed="rId6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1362075</xdr:rowOff>
    </xdr:to>
    <xdr:pic>
      <xdr:nvPicPr>
        <xdr:cNvPr id="612" name="Picture 612" descr="aqghUK"/>
        <xdr:cNvPicPr>
          <a:picLocks noChangeAspect="false"/>
        </xdr:cNvPicPr>
      </xdr:nvPicPr>
      <xdr:blipFill>
        <a:blip xmlns:r="http://schemas.openxmlformats.org/officeDocument/2006/relationships" r:embed="rId6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1362075</xdr:rowOff>
    </xdr:to>
    <xdr:pic>
      <xdr:nvPicPr>
        <xdr:cNvPr id="613" name="Picture 613" descr="NqbRun"/>
        <xdr:cNvPicPr>
          <a:picLocks noChangeAspect="false"/>
        </xdr:cNvPicPr>
      </xdr:nvPicPr>
      <xdr:blipFill>
        <a:blip xmlns:r="http://schemas.openxmlformats.org/officeDocument/2006/relationships" r:embed="rId6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1362075</xdr:rowOff>
    </xdr:to>
    <xdr:pic>
      <xdr:nvPicPr>
        <xdr:cNvPr id="614" name="Picture 614" descr="qSGXYT"/>
        <xdr:cNvPicPr>
          <a:picLocks noChangeAspect="false"/>
        </xdr:cNvPicPr>
      </xdr:nvPicPr>
      <xdr:blipFill>
        <a:blip xmlns:r="http://schemas.openxmlformats.org/officeDocument/2006/relationships" r:embed="rId6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20</xdr:row>
      <xdr:rowOff>180975</xdr:rowOff>
    </xdr:to>
    <xdr:pic>
      <xdr:nvPicPr>
        <xdr:cNvPr id="615" name="Picture 615" descr="uGwKrk"/>
        <xdr:cNvPicPr>
          <a:picLocks noChangeAspect="false"/>
        </xdr:cNvPicPr>
      </xdr:nvPicPr>
      <xdr:blipFill>
        <a:blip xmlns:r="http://schemas.openxmlformats.org/officeDocument/2006/relationships" r:embed="rId6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616" name="Picture 616" descr="zKXumg"/>
        <xdr:cNvPicPr>
          <a:picLocks noChangeAspect="false"/>
        </xdr:cNvPicPr>
      </xdr:nvPicPr>
      <xdr:blipFill>
        <a:blip xmlns:r="http://schemas.openxmlformats.org/officeDocument/2006/relationships" r:embed="rId6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20</xdr:row>
      <xdr:rowOff>180975</xdr:rowOff>
    </xdr:to>
    <xdr:pic>
      <xdr:nvPicPr>
        <xdr:cNvPr id="617" name="Picture 617" descr="zxbVrZ"/>
        <xdr:cNvPicPr>
          <a:picLocks noChangeAspect="false"/>
        </xdr:cNvPicPr>
      </xdr:nvPicPr>
      <xdr:blipFill>
        <a:blip xmlns:r="http://schemas.openxmlformats.org/officeDocument/2006/relationships" r:embed="rId6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618" name="Picture 618" descr="vtjjKS"/>
        <xdr:cNvPicPr>
          <a:picLocks noChangeAspect="false"/>
        </xdr:cNvPicPr>
      </xdr:nvPicPr>
      <xdr:blipFill>
        <a:blip xmlns:r="http://schemas.openxmlformats.org/officeDocument/2006/relationships" r:embed="rId6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619" name="Picture 619" descr="LAtshf"/>
        <xdr:cNvPicPr>
          <a:picLocks noChangeAspect="false"/>
        </xdr:cNvPicPr>
      </xdr:nvPicPr>
      <xdr:blipFill>
        <a:blip xmlns:r="http://schemas.openxmlformats.org/officeDocument/2006/relationships" r:embed="rId6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21</xdr:row>
      <xdr:rowOff>571500</xdr:rowOff>
    </xdr:to>
    <xdr:pic>
      <xdr:nvPicPr>
        <xdr:cNvPr id="620" name="Picture 620" descr="rCYnDB"/>
        <xdr:cNvPicPr>
          <a:picLocks noChangeAspect="false"/>
        </xdr:cNvPicPr>
      </xdr:nvPicPr>
      <xdr:blipFill>
        <a:blip xmlns:r="http://schemas.openxmlformats.org/officeDocument/2006/relationships" r:embed="rId6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552450</xdr:rowOff>
    </xdr:to>
    <xdr:pic>
      <xdr:nvPicPr>
        <xdr:cNvPr id="621" name="Picture 621" descr="wwDuTF"/>
        <xdr:cNvPicPr>
          <a:picLocks noChangeAspect="false"/>
        </xdr:cNvPicPr>
      </xdr:nvPicPr>
      <xdr:blipFill>
        <a:blip xmlns:r="http://schemas.openxmlformats.org/officeDocument/2006/relationships" r:embed="rId6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622" name="Picture 622" descr="FFPpeO"/>
        <xdr:cNvPicPr>
          <a:picLocks noChangeAspect="false"/>
        </xdr:cNvPicPr>
      </xdr:nvPicPr>
      <xdr:blipFill>
        <a:blip xmlns:r="http://schemas.openxmlformats.org/officeDocument/2006/relationships" r:embed="rId6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21</xdr:row>
      <xdr:rowOff>571500</xdr:rowOff>
    </xdr:to>
    <xdr:pic>
      <xdr:nvPicPr>
        <xdr:cNvPr id="623" name="Picture 623" descr="lKKoqT"/>
        <xdr:cNvPicPr>
          <a:picLocks noChangeAspect="false"/>
        </xdr:cNvPicPr>
      </xdr:nvPicPr>
      <xdr:blipFill>
        <a:blip xmlns:r="http://schemas.openxmlformats.org/officeDocument/2006/relationships" r:embed="rId6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552450</xdr:rowOff>
    </xdr:to>
    <xdr:pic>
      <xdr:nvPicPr>
        <xdr:cNvPr id="624" name="Picture 624" descr="gOUmBh"/>
        <xdr:cNvPicPr>
          <a:picLocks noChangeAspect="false"/>
        </xdr:cNvPicPr>
      </xdr:nvPicPr>
      <xdr:blipFill>
        <a:blip xmlns:r="http://schemas.openxmlformats.org/officeDocument/2006/relationships" r:embed="rId6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625" name="Picture 625" descr="dUvsOD"/>
        <xdr:cNvPicPr>
          <a:picLocks noChangeAspect="false"/>
        </xdr:cNvPicPr>
      </xdr:nvPicPr>
      <xdr:blipFill>
        <a:blip xmlns:r="http://schemas.openxmlformats.org/officeDocument/2006/relationships" r:embed="rId6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626" name="Picture 626" descr="lNFgiL"/>
        <xdr:cNvPicPr>
          <a:picLocks noChangeAspect="false"/>
        </xdr:cNvPicPr>
      </xdr:nvPicPr>
      <xdr:blipFill>
        <a:blip xmlns:r="http://schemas.openxmlformats.org/officeDocument/2006/relationships" r:embed="rId6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627" name="Picture 627" descr="pEGIJk"/>
        <xdr:cNvPicPr>
          <a:picLocks noChangeAspect="false"/>
        </xdr:cNvPicPr>
      </xdr:nvPicPr>
      <xdr:blipFill>
        <a:blip xmlns:r="http://schemas.openxmlformats.org/officeDocument/2006/relationships" r:embed="rId6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628" name="Picture 628" descr="XqwBlJ"/>
        <xdr:cNvPicPr>
          <a:picLocks noChangeAspect="false"/>
        </xdr:cNvPicPr>
      </xdr:nvPicPr>
      <xdr:blipFill>
        <a:blip xmlns:r="http://schemas.openxmlformats.org/officeDocument/2006/relationships" r:embed="rId6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1238250</xdr:rowOff>
    </xdr:to>
    <xdr:pic>
      <xdr:nvPicPr>
        <xdr:cNvPr id="629" name="Picture 629" descr="rLPHue"/>
        <xdr:cNvPicPr>
          <a:picLocks noChangeAspect="false"/>
        </xdr:cNvPicPr>
      </xdr:nvPicPr>
      <xdr:blipFill>
        <a:blip xmlns:r="http://schemas.openxmlformats.org/officeDocument/2006/relationships" r:embed="rId6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1257300</xdr:rowOff>
    </xdr:to>
    <xdr:pic>
      <xdr:nvPicPr>
        <xdr:cNvPr id="630" name="Picture 630" descr="lvsyrJ"/>
        <xdr:cNvPicPr>
          <a:picLocks noChangeAspect="false"/>
        </xdr:cNvPicPr>
      </xdr:nvPicPr>
      <xdr:blipFill>
        <a:blip xmlns:r="http://schemas.openxmlformats.org/officeDocument/2006/relationships" r:embed="rId6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1257300</xdr:rowOff>
    </xdr:to>
    <xdr:pic>
      <xdr:nvPicPr>
        <xdr:cNvPr id="631" name="Picture 631" descr="Brtmqd"/>
        <xdr:cNvPicPr>
          <a:picLocks noChangeAspect="false"/>
        </xdr:cNvPicPr>
      </xdr:nvPicPr>
      <xdr:blipFill>
        <a:blip xmlns:r="http://schemas.openxmlformats.org/officeDocument/2006/relationships" r:embed="rId6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342900</xdr:rowOff>
    </xdr:to>
    <xdr:pic>
      <xdr:nvPicPr>
        <xdr:cNvPr id="632" name="Picture 632" descr="ZXXSjC"/>
        <xdr:cNvPicPr>
          <a:picLocks noChangeAspect="false"/>
        </xdr:cNvPicPr>
      </xdr:nvPicPr>
      <xdr:blipFill>
        <a:blip xmlns:r="http://schemas.openxmlformats.org/officeDocument/2006/relationships" r:embed="rId6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633" name="Picture 633" descr="IbMigG"/>
        <xdr:cNvPicPr>
          <a:picLocks noChangeAspect="false"/>
        </xdr:cNvPicPr>
      </xdr:nvPicPr>
      <xdr:blipFill>
        <a:blip xmlns:r="http://schemas.openxmlformats.org/officeDocument/2006/relationships" r:embed="rId6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634" name="Picture 634" descr="yohnTr"/>
        <xdr:cNvPicPr>
          <a:picLocks noChangeAspect="false"/>
        </xdr:cNvPicPr>
      </xdr:nvPicPr>
      <xdr:blipFill>
        <a:blip xmlns:r="http://schemas.openxmlformats.org/officeDocument/2006/relationships" r:embed="rId6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171450</xdr:rowOff>
    </xdr:to>
    <xdr:pic>
      <xdr:nvPicPr>
        <xdr:cNvPr id="635" name="Picture 635" descr="BUGPGt"/>
        <xdr:cNvPicPr>
          <a:picLocks noChangeAspect="false"/>
        </xdr:cNvPicPr>
      </xdr:nvPicPr>
      <xdr:blipFill>
        <a:blip xmlns:r="http://schemas.openxmlformats.org/officeDocument/2006/relationships" r:embed="rId6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161925</xdr:rowOff>
    </xdr:to>
    <xdr:pic>
      <xdr:nvPicPr>
        <xdr:cNvPr id="636" name="Picture 636" descr="SUWMuG"/>
        <xdr:cNvPicPr>
          <a:picLocks noChangeAspect="false"/>
        </xdr:cNvPicPr>
      </xdr:nvPicPr>
      <xdr:blipFill>
        <a:blip xmlns:r="http://schemas.openxmlformats.org/officeDocument/2006/relationships" r:embed="rId6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161925</xdr:rowOff>
    </xdr:to>
    <xdr:pic>
      <xdr:nvPicPr>
        <xdr:cNvPr id="637" name="Picture 637" descr="bYOInB"/>
        <xdr:cNvPicPr>
          <a:picLocks noChangeAspect="false"/>
        </xdr:cNvPicPr>
      </xdr:nvPicPr>
      <xdr:blipFill>
        <a:blip xmlns:r="http://schemas.openxmlformats.org/officeDocument/2006/relationships" r:embed="rId6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638" name="Picture 638" descr="LFYyYx"/>
        <xdr:cNvPicPr>
          <a:picLocks noChangeAspect="false"/>
        </xdr:cNvPicPr>
      </xdr:nvPicPr>
      <xdr:blipFill>
        <a:blip xmlns:r="http://schemas.openxmlformats.org/officeDocument/2006/relationships" r:embed="rId6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639" name="Picture 639" descr="JOIJds"/>
        <xdr:cNvPicPr>
          <a:picLocks noChangeAspect="false"/>
        </xdr:cNvPicPr>
      </xdr:nvPicPr>
      <xdr:blipFill>
        <a:blip xmlns:r="http://schemas.openxmlformats.org/officeDocument/2006/relationships" r:embed="rId6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133350</xdr:rowOff>
    </xdr:to>
    <xdr:pic>
      <xdr:nvPicPr>
        <xdr:cNvPr id="640" name="Picture 640" descr="kiCCyp"/>
        <xdr:cNvPicPr>
          <a:picLocks noChangeAspect="false"/>
        </xdr:cNvPicPr>
      </xdr:nvPicPr>
      <xdr:blipFill>
        <a:blip xmlns:r="http://schemas.openxmlformats.org/officeDocument/2006/relationships" r:embed="rId6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400050</xdr:rowOff>
    </xdr:to>
    <xdr:pic>
      <xdr:nvPicPr>
        <xdr:cNvPr id="641" name="Picture 641" descr="UsNOJN"/>
        <xdr:cNvPicPr>
          <a:picLocks noChangeAspect="false"/>
        </xdr:cNvPicPr>
      </xdr:nvPicPr>
      <xdr:blipFill>
        <a:blip xmlns:r="http://schemas.openxmlformats.org/officeDocument/2006/relationships" r:embed="rId6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1152525</xdr:rowOff>
    </xdr:to>
    <xdr:pic>
      <xdr:nvPicPr>
        <xdr:cNvPr id="642" name="Picture 642" descr="UgKLbd"/>
        <xdr:cNvPicPr>
          <a:picLocks noChangeAspect="false"/>
        </xdr:cNvPicPr>
      </xdr:nvPicPr>
      <xdr:blipFill>
        <a:blip xmlns:r="http://schemas.openxmlformats.org/officeDocument/2006/relationships" r:embed="rId6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643" name="Picture 643" descr="nuwAnL"/>
        <xdr:cNvPicPr>
          <a:picLocks noChangeAspect="false"/>
        </xdr:cNvPicPr>
      </xdr:nvPicPr>
      <xdr:blipFill>
        <a:blip xmlns:r="http://schemas.openxmlformats.org/officeDocument/2006/relationships" r:embed="rId6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644" name="Picture 644" descr="uYYnQG"/>
        <xdr:cNvPicPr>
          <a:picLocks noChangeAspect="false"/>
        </xdr:cNvPicPr>
      </xdr:nvPicPr>
      <xdr:blipFill>
        <a:blip xmlns:r="http://schemas.openxmlformats.org/officeDocument/2006/relationships" r:embed="rId6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645" name="Picture 645" descr="HCBqpe"/>
        <xdr:cNvPicPr>
          <a:picLocks noChangeAspect="false"/>
        </xdr:cNvPicPr>
      </xdr:nvPicPr>
      <xdr:blipFill>
        <a:blip xmlns:r="http://schemas.openxmlformats.org/officeDocument/2006/relationships" r:embed="rId6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46" name="Picture 646" descr="pzzIXy"/>
        <xdr:cNvPicPr>
          <a:picLocks noChangeAspect="false"/>
        </xdr:cNvPicPr>
      </xdr:nvPicPr>
      <xdr:blipFill>
        <a:blip xmlns:r="http://schemas.openxmlformats.org/officeDocument/2006/relationships" r:embed="rId6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47" name="Picture 647" descr="dHoMLr"/>
        <xdr:cNvPicPr>
          <a:picLocks noChangeAspect="false"/>
        </xdr:cNvPicPr>
      </xdr:nvPicPr>
      <xdr:blipFill>
        <a:blip xmlns:r="http://schemas.openxmlformats.org/officeDocument/2006/relationships" r:embed="rId6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1190625</xdr:rowOff>
    </xdr:to>
    <xdr:pic>
      <xdr:nvPicPr>
        <xdr:cNvPr id="648" name="Picture 648" descr="jwwZwK"/>
        <xdr:cNvPicPr>
          <a:picLocks noChangeAspect="false"/>
        </xdr:cNvPicPr>
      </xdr:nvPicPr>
      <xdr:blipFill>
        <a:blip xmlns:r="http://schemas.openxmlformats.org/officeDocument/2006/relationships" r:embed="rId6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352425</xdr:rowOff>
    </xdr:to>
    <xdr:pic>
      <xdr:nvPicPr>
        <xdr:cNvPr id="649" name="Picture 649" descr="PrzwCg"/>
        <xdr:cNvPicPr>
          <a:picLocks noChangeAspect="false"/>
        </xdr:cNvPicPr>
      </xdr:nvPicPr>
      <xdr:blipFill>
        <a:blip xmlns:r="http://schemas.openxmlformats.org/officeDocument/2006/relationships" r:embed="rId6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50" name="Picture 650" descr="QyMfXF"/>
        <xdr:cNvPicPr>
          <a:picLocks noChangeAspect="false"/>
        </xdr:cNvPicPr>
      </xdr:nvPicPr>
      <xdr:blipFill>
        <a:blip xmlns:r="http://schemas.openxmlformats.org/officeDocument/2006/relationships" r:embed="rId6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51" name="Picture 651" descr="SKNpRd"/>
        <xdr:cNvPicPr>
          <a:picLocks noChangeAspect="false"/>
        </xdr:cNvPicPr>
      </xdr:nvPicPr>
      <xdr:blipFill>
        <a:blip xmlns:r="http://schemas.openxmlformats.org/officeDocument/2006/relationships" r:embed="rId6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52" name="Picture 652" descr="KmGJIS"/>
        <xdr:cNvPicPr>
          <a:picLocks noChangeAspect="false"/>
        </xdr:cNvPicPr>
      </xdr:nvPicPr>
      <xdr:blipFill>
        <a:blip xmlns:r="http://schemas.openxmlformats.org/officeDocument/2006/relationships" r:embed="rId6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1190625</xdr:rowOff>
    </xdr:to>
    <xdr:pic>
      <xdr:nvPicPr>
        <xdr:cNvPr id="653" name="Picture 653" descr="DsqGaB"/>
        <xdr:cNvPicPr>
          <a:picLocks noChangeAspect="false"/>
        </xdr:cNvPicPr>
      </xdr:nvPicPr>
      <xdr:blipFill>
        <a:blip xmlns:r="http://schemas.openxmlformats.org/officeDocument/2006/relationships" r:embed="rId6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654" name="Picture 654" descr="vtwpdH"/>
        <xdr:cNvPicPr>
          <a:picLocks noChangeAspect="false"/>
        </xdr:cNvPicPr>
      </xdr:nvPicPr>
      <xdr:blipFill>
        <a:blip xmlns:r="http://schemas.openxmlformats.org/officeDocument/2006/relationships" r:embed="rId6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1238250</xdr:rowOff>
    </xdr:to>
    <xdr:pic>
      <xdr:nvPicPr>
        <xdr:cNvPr id="655" name="Picture 655" descr="Jbcadj"/>
        <xdr:cNvPicPr>
          <a:picLocks noChangeAspect="false"/>
        </xdr:cNvPicPr>
      </xdr:nvPicPr>
      <xdr:blipFill>
        <a:blip xmlns:r="http://schemas.openxmlformats.org/officeDocument/2006/relationships" r:embed="rId6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656" name="Picture 656" descr="hWVtFf"/>
        <xdr:cNvPicPr>
          <a:picLocks noChangeAspect="false"/>
        </xdr:cNvPicPr>
      </xdr:nvPicPr>
      <xdr:blipFill>
        <a:blip xmlns:r="http://schemas.openxmlformats.org/officeDocument/2006/relationships" r:embed="rId6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1238250</xdr:rowOff>
    </xdr:to>
    <xdr:pic>
      <xdr:nvPicPr>
        <xdr:cNvPr id="657" name="Picture 657" descr="KrvfBH"/>
        <xdr:cNvPicPr>
          <a:picLocks noChangeAspect="false"/>
        </xdr:cNvPicPr>
      </xdr:nvPicPr>
      <xdr:blipFill>
        <a:blip xmlns:r="http://schemas.openxmlformats.org/officeDocument/2006/relationships" r:embed="rId6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58" name="Picture 658" descr="huNHRb"/>
        <xdr:cNvPicPr>
          <a:picLocks noChangeAspect="false"/>
        </xdr:cNvPicPr>
      </xdr:nvPicPr>
      <xdr:blipFill>
        <a:blip xmlns:r="http://schemas.openxmlformats.org/officeDocument/2006/relationships" r:embed="rId6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659" name="Picture 659" descr="pgCpch"/>
        <xdr:cNvPicPr>
          <a:picLocks noChangeAspect="false"/>
        </xdr:cNvPicPr>
      </xdr:nvPicPr>
      <xdr:blipFill>
        <a:blip xmlns:r="http://schemas.openxmlformats.org/officeDocument/2006/relationships" r:embed="rId6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660" name="Picture 660" descr="lVjTGT"/>
        <xdr:cNvPicPr>
          <a:picLocks noChangeAspect="false"/>
        </xdr:cNvPicPr>
      </xdr:nvPicPr>
      <xdr:blipFill>
        <a:blip xmlns:r="http://schemas.openxmlformats.org/officeDocument/2006/relationships" r:embed="rId6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661" name="Picture 661" descr="RFbsiD"/>
        <xdr:cNvPicPr>
          <a:picLocks noChangeAspect="false"/>
        </xdr:cNvPicPr>
      </xdr:nvPicPr>
      <xdr:blipFill>
        <a:blip xmlns:r="http://schemas.openxmlformats.org/officeDocument/2006/relationships" r:embed="rId6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662" name="Picture 662" descr="CFtYjN"/>
        <xdr:cNvPicPr>
          <a:picLocks noChangeAspect="false"/>
        </xdr:cNvPicPr>
      </xdr:nvPicPr>
      <xdr:blipFill>
        <a:blip xmlns:r="http://schemas.openxmlformats.org/officeDocument/2006/relationships" r:embed="rId6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663" name="Picture 663" descr="eSEaYj"/>
        <xdr:cNvPicPr>
          <a:picLocks noChangeAspect="false"/>
        </xdr:cNvPicPr>
      </xdr:nvPicPr>
      <xdr:blipFill>
        <a:blip xmlns:r="http://schemas.openxmlformats.org/officeDocument/2006/relationships" r:embed="rId6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664" name="Picture 664" descr="OlYmpv"/>
        <xdr:cNvPicPr>
          <a:picLocks noChangeAspect="false"/>
        </xdr:cNvPicPr>
      </xdr:nvPicPr>
      <xdr:blipFill>
        <a:blip xmlns:r="http://schemas.openxmlformats.org/officeDocument/2006/relationships" r:embed="rId6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665" name="Picture 665" descr="hcYGAr"/>
        <xdr:cNvPicPr>
          <a:picLocks noChangeAspect="false"/>
        </xdr:cNvPicPr>
      </xdr:nvPicPr>
      <xdr:blipFill>
        <a:blip xmlns:r="http://schemas.openxmlformats.org/officeDocument/2006/relationships" r:embed="rId6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666" name="Picture 666" descr="BdnaZo"/>
        <xdr:cNvPicPr>
          <a:picLocks noChangeAspect="false"/>
        </xdr:cNvPicPr>
      </xdr:nvPicPr>
      <xdr:blipFill>
        <a:blip xmlns:r="http://schemas.openxmlformats.org/officeDocument/2006/relationships" r:embed="rId6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667" name="Picture 667" descr="vDpEZZ"/>
        <xdr:cNvPicPr>
          <a:picLocks noChangeAspect="false"/>
        </xdr:cNvPicPr>
      </xdr:nvPicPr>
      <xdr:blipFill>
        <a:blip xmlns:r="http://schemas.openxmlformats.org/officeDocument/2006/relationships" r:embed="rId6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668" name="Picture 668" descr="yXyVQR"/>
        <xdr:cNvPicPr>
          <a:picLocks noChangeAspect="false"/>
        </xdr:cNvPicPr>
      </xdr:nvPicPr>
      <xdr:blipFill>
        <a:blip xmlns:r="http://schemas.openxmlformats.org/officeDocument/2006/relationships" r:embed="rId6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669" name="Picture 669" descr="IAQJyW"/>
        <xdr:cNvPicPr>
          <a:picLocks noChangeAspect="false"/>
        </xdr:cNvPicPr>
      </xdr:nvPicPr>
      <xdr:blipFill>
        <a:blip xmlns:r="http://schemas.openxmlformats.org/officeDocument/2006/relationships" r:embed="rId6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670" name="Picture 670" descr="OuSLDQ"/>
        <xdr:cNvPicPr>
          <a:picLocks noChangeAspect="false"/>
        </xdr:cNvPicPr>
      </xdr:nvPicPr>
      <xdr:blipFill>
        <a:blip xmlns:r="http://schemas.openxmlformats.org/officeDocument/2006/relationships" r:embed="rId6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1181100</xdr:rowOff>
    </xdr:to>
    <xdr:pic>
      <xdr:nvPicPr>
        <xdr:cNvPr id="671" name="Picture 671" descr="YvBQix"/>
        <xdr:cNvPicPr>
          <a:picLocks noChangeAspect="false"/>
        </xdr:cNvPicPr>
      </xdr:nvPicPr>
      <xdr:blipFill>
        <a:blip xmlns:r="http://schemas.openxmlformats.org/officeDocument/2006/relationships" r:embed="rId6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1181100</xdr:rowOff>
    </xdr:to>
    <xdr:pic>
      <xdr:nvPicPr>
        <xdr:cNvPr id="672" name="Picture 672" descr="FYQPCx"/>
        <xdr:cNvPicPr>
          <a:picLocks noChangeAspect="false"/>
        </xdr:cNvPicPr>
      </xdr:nvPicPr>
      <xdr:blipFill>
        <a:blip xmlns:r="http://schemas.openxmlformats.org/officeDocument/2006/relationships" r:embed="rId6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1152525</xdr:rowOff>
    </xdr:to>
    <xdr:pic>
      <xdr:nvPicPr>
        <xdr:cNvPr id="673" name="Picture 673" descr="LATwQJ"/>
        <xdr:cNvPicPr>
          <a:picLocks noChangeAspect="false"/>
        </xdr:cNvPicPr>
      </xdr:nvPicPr>
      <xdr:blipFill>
        <a:blip xmlns:r="http://schemas.openxmlformats.org/officeDocument/2006/relationships" r:embed="rId6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674" name="Picture 674" descr="TpxqMf"/>
        <xdr:cNvPicPr>
          <a:picLocks noChangeAspect="false"/>
        </xdr:cNvPicPr>
      </xdr:nvPicPr>
      <xdr:blipFill>
        <a:blip xmlns:r="http://schemas.openxmlformats.org/officeDocument/2006/relationships" r:embed="rId6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675" name="Picture 675" descr="WLoEuE"/>
        <xdr:cNvPicPr>
          <a:picLocks noChangeAspect="false"/>
        </xdr:cNvPicPr>
      </xdr:nvPicPr>
      <xdr:blipFill>
        <a:blip xmlns:r="http://schemas.openxmlformats.org/officeDocument/2006/relationships" r:embed="rId6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676" name="Picture 676" descr="CzjkPj"/>
        <xdr:cNvPicPr>
          <a:picLocks noChangeAspect="false"/>
        </xdr:cNvPicPr>
      </xdr:nvPicPr>
      <xdr:blipFill>
        <a:blip xmlns:r="http://schemas.openxmlformats.org/officeDocument/2006/relationships" r:embed="rId6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677" name="Picture 677" descr="kCoPJC"/>
        <xdr:cNvPicPr>
          <a:picLocks noChangeAspect="false"/>
        </xdr:cNvPicPr>
      </xdr:nvPicPr>
      <xdr:blipFill>
        <a:blip xmlns:r="http://schemas.openxmlformats.org/officeDocument/2006/relationships" r:embed="rId6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678" name="Picture 678" descr="Jhqerc"/>
        <xdr:cNvPicPr>
          <a:picLocks noChangeAspect="false"/>
        </xdr:cNvPicPr>
      </xdr:nvPicPr>
      <xdr:blipFill>
        <a:blip xmlns:r="http://schemas.openxmlformats.org/officeDocument/2006/relationships" r:embed="rId6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679" name="Picture 679" descr="TUkiMy"/>
        <xdr:cNvPicPr>
          <a:picLocks noChangeAspect="false"/>
        </xdr:cNvPicPr>
      </xdr:nvPicPr>
      <xdr:blipFill>
        <a:blip xmlns:r="http://schemas.openxmlformats.org/officeDocument/2006/relationships" r:embed="rId6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680" name="Picture 680" descr="gkEqEO"/>
        <xdr:cNvPicPr>
          <a:picLocks noChangeAspect="false"/>
        </xdr:cNvPicPr>
      </xdr:nvPicPr>
      <xdr:blipFill>
        <a:blip xmlns:r="http://schemas.openxmlformats.org/officeDocument/2006/relationships" r:embed="rId6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681" name="Picture 681" descr="KeNqod"/>
        <xdr:cNvPicPr>
          <a:picLocks noChangeAspect="false"/>
        </xdr:cNvPicPr>
      </xdr:nvPicPr>
      <xdr:blipFill>
        <a:blip xmlns:r="http://schemas.openxmlformats.org/officeDocument/2006/relationships" r:embed="rId6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682" name="Picture 682" descr="TRFCvo"/>
        <xdr:cNvPicPr>
          <a:picLocks noChangeAspect="false"/>
        </xdr:cNvPicPr>
      </xdr:nvPicPr>
      <xdr:blipFill>
        <a:blip xmlns:r="http://schemas.openxmlformats.org/officeDocument/2006/relationships" r:embed="rId6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683" name="Picture 683" descr="IcJfZt"/>
        <xdr:cNvPicPr>
          <a:picLocks noChangeAspect="false"/>
        </xdr:cNvPicPr>
      </xdr:nvPicPr>
      <xdr:blipFill>
        <a:blip xmlns:r="http://schemas.openxmlformats.org/officeDocument/2006/relationships" r:embed="rId6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684" name="Picture 684" descr="BRLaux"/>
        <xdr:cNvPicPr>
          <a:picLocks noChangeAspect="false"/>
        </xdr:cNvPicPr>
      </xdr:nvPicPr>
      <xdr:blipFill>
        <a:blip xmlns:r="http://schemas.openxmlformats.org/officeDocument/2006/relationships" r:embed="rId6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685" name="Picture 685" descr="jhyUGz"/>
        <xdr:cNvPicPr>
          <a:picLocks noChangeAspect="false"/>
        </xdr:cNvPicPr>
      </xdr:nvPicPr>
      <xdr:blipFill>
        <a:blip xmlns:r="http://schemas.openxmlformats.org/officeDocument/2006/relationships" r:embed="rId6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686" name="Picture 686" descr="sPdiuy"/>
        <xdr:cNvPicPr>
          <a:picLocks noChangeAspect="false"/>
        </xdr:cNvPicPr>
      </xdr:nvPicPr>
      <xdr:blipFill>
        <a:blip xmlns:r="http://schemas.openxmlformats.org/officeDocument/2006/relationships" r:embed="rId6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687" name="Picture 687" descr="HeYOZM"/>
        <xdr:cNvPicPr>
          <a:picLocks noChangeAspect="false"/>
        </xdr:cNvPicPr>
      </xdr:nvPicPr>
      <xdr:blipFill>
        <a:blip xmlns:r="http://schemas.openxmlformats.org/officeDocument/2006/relationships" r:embed="rId6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688" name="Picture 688" descr="kCqFWA"/>
        <xdr:cNvPicPr>
          <a:picLocks noChangeAspect="false"/>
        </xdr:cNvPicPr>
      </xdr:nvPicPr>
      <xdr:blipFill>
        <a:blip xmlns:r="http://schemas.openxmlformats.org/officeDocument/2006/relationships" r:embed="rId6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689" name="Picture 689" descr="BLweqs"/>
        <xdr:cNvPicPr>
          <a:picLocks noChangeAspect="false"/>
        </xdr:cNvPicPr>
      </xdr:nvPicPr>
      <xdr:blipFill>
        <a:blip xmlns:r="http://schemas.openxmlformats.org/officeDocument/2006/relationships" r:embed="rId6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690" name="Picture 690" descr="sKdDot"/>
        <xdr:cNvPicPr>
          <a:picLocks noChangeAspect="false"/>
        </xdr:cNvPicPr>
      </xdr:nvPicPr>
      <xdr:blipFill>
        <a:blip xmlns:r="http://schemas.openxmlformats.org/officeDocument/2006/relationships" r:embed="rId6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691" name="Picture 691" descr="NTzhjh"/>
        <xdr:cNvPicPr>
          <a:picLocks noChangeAspect="false"/>
        </xdr:cNvPicPr>
      </xdr:nvPicPr>
      <xdr:blipFill>
        <a:blip xmlns:r="http://schemas.openxmlformats.org/officeDocument/2006/relationships" r:embed="rId6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692" name="Picture 692" descr="QunvfF"/>
        <xdr:cNvPicPr>
          <a:picLocks noChangeAspect="false"/>
        </xdr:cNvPicPr>
      </xdr:nvPicPr>
      <xdr:blipFill>
        <a:blip xmlns:r="http://schemas.openxmlformats.org/officeDocument/2006/relationships" r:embed="rId6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693" name="Picture 693" descr="vKNCAi"/>
        <xdr:cNvPicPr>
          <a:picLocks noChangeAspect="false"/>
        </xdr:cNvPicPr>
      </xdr:nvPicPr>
      <xdr:blipFill>
        <a:blip xmlns:r="http://schemas.openxmlformats.org/officeDocument/2006/relationships" r:embed="rId6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694" name="Picture 694" descr="WsDssG"/>
        <xdr:cNvPicPr>
          <a:picLocks noChangeAspect="false"/>
        </xdr:cNvPicPr>
      </xdr:nvPicPr>
      <xdr:blipFill>
        <a:blip xmlns:r="http://schemas.openxmlformats.org/officeDocument/2006/relationships" r:embed="rId6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695" name="Picture 695" descr="HzYZIq"/>
        <xdr:cNvPicPr>
          <a:picLocks noChangeAspect="false"/>
        </xdr:cNvPicPr>
      </xdr:nvPicPr>
      <xdr:blipFill>
        <a:blip xmlns:r="http://schemas.openxmlformats.org/officeDocument/2006/relationships" r:embed="rId6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696" name="Picture 696" descr="DDfpDn"/>
        <xdr:cNvPicPr>
          <a:picLocks noChangeAspect="false"/>
        </xdr:cNvPicPr>
      </xdr:nvPicPr>
      <xdr:blipFill>
        <a:blip xmlns:r="http://schemas.openxmlformats.org/officeDocument/2006/relationships" r:embed="rId6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697" name="Picture 697" descr="mIPNlr"/>
        <xdr:cNvPicPr>
          <a:picLocks noChangeAspect="false"/>
        </xdr:cNvPicPr>
      </xdr:nvPicPr>
      <xdr:blipFill>
        <a:blip xmlns:r="http://schemas.openxmlformats.org/officeDocument/2006/relationships" r:embed="rId6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698" name="Picture 698" descr="cvwLGi"/>
        <xdr:cNvPicPr>
          <a:picLocks noChangeAspect="false"/>
        </xdr:cNvPicPr>
      </xdr:nvPicPr>
      <xdr:blipFill>
        <a:blip xmlns:r="http://schemas.openxmlformats.org/officeDocument/2006/relationships" r:embed="rId6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699" name="Picture 699" descr="AmcFWC"/>
        <xdr:cNvPicPr>
          <a:picLocks noChangeAspect="false"/>
        </xdr:cNvPicPr>
      </xdr:nvPicPr>
      <xdr:blipFill>
        <a:blip xmlns:r="http://schemas.openxmlformats.org/officeDocument/2006/relationships" r:embed="rId6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700" name="Picture 700" descr="kSDeQv"/>
        <xdr:cNvPicPr>
          <a:picLocks noChangeAspect="false"/>
        </xdr:cNvPicPr>
      </xdr:nvPicPr>
      <xdr:blipFill>
        <a:blip xmlns:r="http://schemas.openxmlformats.org/officeDocument/2006/relationships" r:embed="rId6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701" name="Picture 701" descr="QpXDwJ"/>
        <xdr:cNvPicPr>
          <a:picLocks noChangeAspect="false"/>
        </xdr:cNvPicPr>
      </xdr:nvPicPr>
      <xdr:blipFill>
        <a:blip xmlns:r="http://schemas.openxmlformats.org/officeDocument/2006/relationships" r:embed="rId7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702" name="Picture 702" descr="FUOtvm"/>
        <xdr:cNvPicPr>
          <a:picLocks noChangeAspect="false"/>
        </xdr:cNvPicPr>
      </xdr:nvPicPr>
      <xdr:blipFill>
        <a:blip xmlns:r="http://schemas.openxmlformats.org/officeDocument/2006/relationships" r:embed="rId7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703" name="Picture 703" descr="axCrUg"/>
        <xdr:cNvPicPr>
          <a:picLocks noChangeAspect="false"/>
        </xdr:cNvPicPr>
      </xdr:nvPicPr>
      <xdr:blipFill>
        <a:blip xmlns:r="http://schemas.openxmlformats.org/officeDocument/2006/relationships" r:embed="rId7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704" name="Picture 704" descr="wrAmqC"/>
        <xdr:cNvPicPr>
          <a:picLocks noChangeAspect="false"/>
        </xdr:cNvPicPr>
      </xdr:nvPicPr>
      <xdr:blipFill>
        <a:blip xmlns:r="http://schemas.openxmlformats.org/officeDocument/2006/relationships" r:embed="rId7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705" name="Picture 705" descr="sROZVj"/>
        <xdr:cNvPicPr>
          <a:picLocks noChangeAspect="false"/>
        </xdr:cNvPicPr>
      </xdr:nvPicPr>
      <xdr:blipFill>
        <a:blip xmlns:r="http://schemas.openxmlformats.org/officeDocument/2006/relationships" r:embed="rId7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706" name="Picture 706" descr="AVMTbV"/>
        <xdr:cNvPicPr>
          <a:picLocks noChangeAspect="false"/>
        </xdr:cNvPicPr>
      </xdr:nvPicPr>
      <xdr:blipFill>
        <a:blip xmlns:r="http://schemas.openxmlformats.org/officeDocument/2006/relationships" r:embed="rId7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07" name="Picture 707" descr="CqgzRF"/>
        <xdr:cNvPicPr>
          <a:picLocks noChangeAspect="false"/>
        </xdr:cNvPicPr>
      </xdr:nvPicPr>
      <xdr:blipFill>
        <a:blip xmlns:r="http://schemas.openxmlformats.org/officeDocument/2006/relationships" r:embed="rId7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08" name="Picture 708" descr="JItYKs"/>
        <xdr:cNvPicPr>
          <a:picLocks noChangeAspect="false"/>
        </xdr:cNvPicPr>
      </xdr:nvPicPr>
      <xdr:blipFill>
        <a:blip xmlns:r="http://schemas.openxmlformats.org/officeDocument/2006/relationships" r:embed="rId7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09" name="Picture 709" descr="PfcMMo"/>
        <xdr:cNvPicPr>
          <a:picLocks noChangeAspect="false"/>
        </xdr:cNvPicPr>
      </xdr:nvPicPr>
      <xdr:blipFill>
        <a:blip xmlns:r="http://schemas.openxmlformats.org/officeDocument/2006/relationships" r:embed="rId7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710" name="Picture 710" descr="evPHMg"/>
        <xdr:cNvPicPr>
          <a:picLocks noChangeAspect="false"/>
        </xdr:cNvPicPr>
      </xdr:nvPicPr>
      <xdr:blipFill>
        <a:blip xmlns:r="http://schemas.openxmlformats.org/officeDocument/2006/relationships" r:embed="rId7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742950</xdr:rowOff>
    </xdr:to>
    <xdr:pic>
      <xdr:nvPicPr>
        <xdr:cNvPr id="711" name="Picture 711" descr="NeoDqs"/>
        <xdr:cNvPicPr>
          <a:picLocks noChangeAspect="false"/>
        </xdr:cNvPicPr>
      </xdr:nvPicPr>
      <xdr:blipFill>
        <a:blip xmlns:r="http://schemas.openxmlformats.org/officeDocument/2006/relationships" r:embed="rId7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742950</xdr:rowOff>
    </xdr:to>
    <xdr:pic>
      <xdr:nvPicPr>
        <xdr:cNvPr id="712" name="Picture 712" descr="jFlAiJ"/>
        <xdr:cNvPicPr>
          <a:picLocks noChangeAspect="false"/>
        </xdr:cNvPicPr>
      </xdr:nvPicPr>
      <xdr:blipFill>
        <a:blip xmlns:r="http://schemas.openxmlformats.org/officeDocument/2006/relationships" r:embed="rId7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1257300</xdr:rowOff>
    </xdr:to>
    <xdr:pic>
      <xdr:nvPicPr>
        <xdr:cNvPr id="713" name="Picture 713" descr="oBphfs"/>
        <xdr:cNvPicPr>
          <a:picLocks noChangeAspect="false"/>
        </xdr:cNvPicPr>
      </xdr:nvPicPr>
      <xdr:blipFill>
        <a:blip xmlns:r="http://schemas.openxmlformats.org/officeDocument/2006/relationships" r:embed="rId7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1257300</xdr:rowOff>
    </xdr:to>
    <xdr:pic>
      <xdr:nvPicPr>
        <xdr:cNvPr id="714" name="Picture 714" descr="hgiKsl"/>
        <xdr:cNvPicPr>
          <a:picLocks noChangeAspect="false"/>
        </xdr:cNvPicPr>
      </xdr:nvPicPr>
      <xdr:blipFill>
        <a:blip xmlns:r="http://schemas.openxmlformats.org/officeDocument/2006/relationships" r:embed="rId7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715" name="Picture 715" descr="XOPvrs"/>
        <xdr:cNvPicPr>
          <a:picLocks noChangeAspect="false"/>
        </xdr:cNvPicPr>
      </xdr:nvPicPr>
      <xdr:blipFill>
        <a:blip xmlns:r="http://schemas.openxmlformats.org/officeDocument/2006/relationships" r:embed="rId7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1114425</xdr:rowOff>
    </xdr:to>
    <xdr:pic>
      <xdr:nvPicPr>
        <xdr:cNvPr id="716" name="Picture 716" descr="FXYWfS"/>
        <xdr:cNvPicPr>
          <a:picLocks noChangeAspect="false"/>
        </xdr:cNvPicPr>
      </xdr:nvPicPr>
      <xdr:blipFill>
        <a:blip xmlns:r="http://schemas.openxmlformats.org/officeDocument/2006/relationships" r:embed="rId7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1066800</xdr:rowOff>
    </xdr:to>
    <xdr:pic>
      <xdr:nvPicPr>
        <xdr:cNvPr id="717" name="Picture 717" descr="CkJftF"/>
        <xdr:cNvPicPr>
          <a:picLocks noChangeAspect="false"/>
        </xdr:cNvPicPr>
      </xdr:nvPicPr>
      <xdr:blipFill>
        <a:blip xmlns:r="http://schemas.openxmlformats.org/officeDocument/2006/relationships" r:embed="rId7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1066800</xdr:rowOff>
    </xdr:to>
    <xdr:pic>
      <xdr:nvPicPr>
        <xdr:cNvPr id="718" name="Picture 718" descr="VcVMXN"/>
        <xdr:cNvPicPr>
          <a:picLocks noChangeAspect="false"/>
        </xdr:cNvPicPr>
      </xdr:nvPicPr>
      <xdr:blipFill>
        <a:blip xmlns:r="http://schemas.openxmlformats.org/officeDocument/2006/relationships" r:embed="rId7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719" name="Picture 719" descr="vNcdai"/>
        <xdr:cNvPicPr>
          <a:picLocks noChangeAspect="false"/>
        </xdr:cNvPicPr>
      </xdr:nvPicPr>
      <xdr:blipFill>
        <a:blip xmlns:r="http://schemas.openxmlformats.org/officeDocument/2006/relationships" r:embed="rId7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720" name="Picture 720" descr="KZFRdv"/>
        <xdr:cNvPicPr>
          <a:picLocks noChangeAspect="false"/>
        </xdr:cNvPicPr>
      </xdr:nvPicPr>
      <xdr:blipFill>
        <a:blip xmlns:r="http://schemas.openxmlformats.org/officeDocument/2006/relationships" r:embed="rId7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638175</xdr:rowOff>
    </xdr:to>
    <xdr:pic>
      <xdr:nvPicPr>
        <xdr:cNvPr id="721" name="Picture 721" descr="KLIdoN"/>
        <xdr:cNvPicPr>
          <a:picLocks noChangeAspect="false"/>
        </xdr:cNvPicPr>
      </xdr:nvPicPr>
      <xdr:blipFill>
        <a:blip xmlns:r="http://schemas.openxmlformats.org/officeDocument/2006/relationships" r:embed="rId7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400050</xdr:rowOff>
    </xdr:to>
    <xdr:pic>
      <xdr:nvPicPr>
        <xdr:cNvPr id="722" name="Picture 722" descr="nlhpXJ"/>
        <xdr:cNvPicPr>
          <a:picLocks noChangeAspect="false"/>
        </xdr:cNvPicPr>
      </xdr:nvPicPr>
      <xdr:blipFill>
        <a:blip xmlns:r="http://schemas.openxmlformats.org/officeDocument/2006/relationships" r:embed="rId7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828675</xdr:rowOff>
    </xdr:to>
    <xdr:pic>
      <xdr:nvPicPr>
        <xdr:cNvPr id="723" name="Picture 723" descr="WQizYu"/>
        <xdr:cNvPicPr>
          <a:picLocks noChangeAspect="false"/>
        </xdr:cNvPicPr>
      </xdr:nvPicPr>
      <xdr:blipFill>
        <a:blip xmlns:r="http://schemas.openxmlformats.org/officeDocument/2006/relationships" r:embed="rId7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724" name="Picture 724" descr="vDNgjA"/>
        <xdr:cNvPicPr>
          <a:picLocks noChangeAspect="false"/>
        </xdr:cNvPicPr>
      </xdr:nvPicPr>
      <xdr:blipFill>
        <a:blip xmlns:r="http://schemas.openxmlformats.org/officeDocument/2006/relationships" r:embed="rId7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725" name="Picture 725" descr="bvOCYf"/>
        <xdr:cNvPicPr>
          <a:picLocks noChangeAspect="false"/>
        </xdr:cNvPicPr>
      </xdr:nvPicPr>
      <xdr:blipFill>
        <a:blip xmlns:r="http://schemas.openxmlformats.org/officeDocument/2006/relationships" r:embed="rId7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726" name="Picture 726" descr="ZIkfYB"/>
        <xdr:cNvPicPr>
          <a:picLocks noChangeAspect="false"/>
        </xdr:cNvPicPr>
      </xdr:nvPicPr>
      <xdr:blipFill>
        <a:blip xmlns:r="http://schemas.openxmlformats.org/officeDocument/2006/relationships" r:embed="rId7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742950</xdr:rowOff>
    </xdr:to>
    <xdr:pic>
      <xdr:nvPicPr>
        <xdr:cNvPr id="727" name="Picture 727" descr="TcQbAO"/>
        <xdr:cNvPicPr>
          <a:picLocks noChangeAspect="false"/>
        </xdr:cNvPicPr>
      </xdr:nvPicPr>
      <xdr:blipFill>
        <a:blip xmlns:r="http://schemas.openxmlformats.org/officeDocument/2006/relationships" r:embed="rId7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742950</xdr:rowOff>
    </xdr:to>
    <xdr:pic>
      <xdr:nvPicPr>
        <xdr:cNvPr id="728" name="Picture 728" descr="omTpmU"/>
        <xdr:cNvPicPr>
          <a:picLocks noChangeAspect="false"/>
        </xdr:cNvPicPr>
      </xdr:nvPicPr>
      <xdr:blipFill>
        <a:blip xmlns:r="http://schemas.openxmlformats.org/officeDocument/2006/relationships" r:embed="rId7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742950</xdr:rowOff>
    </xdr:to>
    <xdr:pic>
      <xdr:nvPicPr>
        <xdr:cNvPr id="729" name="Picture 729" descr="SyKXtW"/>
        <xdr:cNvPicPr>
          <a:picLocks noChangeAspect="false"/>
        </xdr:cNvPicPr>
      </xdr:nvPicPr>
      <xdr:blipFill>
        <a:blip xmlns:r="http://schemas.openxmlformats.org/officeDocument/2006/relationships" r:embed="rId7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742950</xdr:rowOff>
    </xdr:to>
    <xdr:pic>
      <xdr:nvPicPr>
        <xdr:cNvPr id="730" name="Picture 730" descr="lLKBqS"/>
        <xdr:cNvPicPr>
          <a:picLocks noChangeAspect="false"/>
        </xdr:cNvPicPr>
      </xdr:nvPicPr>
      <xdr:blipFill>
        <a:blip xmlns:r="http://schemas.openxmlformats.org/officeDocument/2006/relationships" r:embed="rId7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731" name="Picture 731" descr="YtxLoX"/>
        <xdr:cNvPicPr>
          <a:picLocks noChangeAspect="false"/>
        </xdr:cNvPicPr>
      </xdr:nvPicPr>
      <xdr:blipFill>
        <a:blip xmlns:r="http://schemas.openxmlformats.org/officeDocument/2006/relationships" r:embed="rId7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732" name="Picture 732" descr="RxsDTo"/>
        <xdr:cNvPicPr>
          <a:picLocks noChangeAspect="false"/>
        </xdr:cNvPicPr>
      </xdr:nvPicPr>
      <xdr:blipFill>
        <a:blip xmlns:r="http://schemas.openxmlformats.org/officeDocument/2006/relationships" r:embed="rId7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733" name="Picture 733" descr="SZJhuz"/>
        <xdr:cNvPicPr>
          <a:picLocks noChangeAspect="false"/>
        </xdr:cNvPicPr>
      </xdr:nvPicPr>
      <xdr:blipFill>
        <a:blip xmlns:r="http://schemas.openxmlformats.org/officeDocument/2006/relationships" r:embed="rId7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333375</xdr:rowOff>
    </xdr:to>
    <xdr:pic>
      <xdr:nvPicPr>
        <xdr:cNvPr id="734" name="Picture 734" descr="igdQwC"/>
        <xdr:cNvPicPr>
          <a:picLocks noChangeAspect="false"/>
        </xdr:cNvPicPr>
      </xdr:nvPicPr>
      <xdr:blipFill>
        <a:blip xmlns:r="http://schemas.openxmlformats.org/officeDocument/2006/relationships" r:embed="rId7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735" name="Picture 735" descr="KPjczX"/>
        <xdr:cNvPicPr>
          <a:picLocks noChangeAspect="false"/>
        </xdr:cNvPicPr>
      </xdr:nvPicPr>
      <xdr:blipFill>
        <a:blip xmlns:r="http://schemas.openxmlformats.org/officeDocument/2006/relationships" r:embed="rId7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736" name="Picture 736" descr="UQouJf"/>
        <xdr:cNvPicPr>
          <a:picLocks noChangeAspect="false"/>
        </xdr:cNvPicPr>
      </xdr:nvPicPr>
      <xdr:blipFill>
        <a:blip xmlns:r="http://schemas.openxmlformats.org/officeDocument/2006/relationships" r:embed="rId7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737" name="Picture 737" descr="BbbNhk"/>
        <xdr:cNvPicPr>
          <a:picLocks noChangeAspect="false"/>
        </xdr:cNvPicPr>
      </xdr:nvPicPr>
      <xdr:blipFill>
        <a:blip xmlns:r="http://schemas.openxmlformats.org/officeDocument/2006/relationships" r:embed="rId7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333375</xdr:rowOff>
    </xdr:to>
    <xdr:pic>
      <xdr:nvPicPr>
        <xdr:cNvPr id="738" name="Picture 738" descr="cgfksb"/>
        <xdr:cNvPicPr>
          <a:picLocks noChangeAspect="false"/>
        </xdr:cNvPicPr>
      </xdr:nvPicPr>
      <xdr:blipFill>
        <a:blip xmlns:r="http://schemas.openxmlformats.org/officeDocument/2006/relationships" r:embed="rId7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39" name="Picture 739" descr="elqUtB"/>
        <xdr:cNvPicPr>
          <a:picLocks noChangeAspect="false"/>
        </xdr:cNvPicPr>
      </xdr:nvPicPr>
      <xdr:blipFill>
        <a:blip xmlns:r="http://schemas.openxmlformats.org/officeDocument/2006/relationships" r:embed="rId7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40" name="Picture 740" descr="sbvpLE"/>
        <xdr:cNvPicPr>
          <a:picLocks noChangeAspect="false"/>
        </xdr:cNvPicPr>
      </xdr:nvPicPr>
      <xdr:blipFill>
        <a:blip xmlns:r="http://schemas.openxmlformats.org/officeDocument/2006/relationships" r:embed="rId7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41" name="Picture 741" descr="sTaggg"/>
        <xdr:cNvPicPr>
          <a:picLocks noChangeAspect="false"/>
        </xdr:cNvPicPr>
      </xdr:nvPicPr>
      <xdr:blipFill>
        <a:blip xmlns:r="http://schemas.openxmlformats.org/officeDocument/2006/relationships" r:embed="rId7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742" name="Picture 742" descr="hxiZYa"/>
        <xdr:cNvPicPr>
          <a:picLocks noChangeAspect="false"/>
        </xdr:cNvPicPr>
      </xdr:nvPicPr>
      <xdr:blipFill>
        <a:blip xmlns:r="http://schemas.openxmlformats.org/officeDocument/2006/relationships" r:embed="rId7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743" name="Picture 743" descr="cgZpJa"/>
        <xdr:cNvPicPr>
          <a:picLocks noChangeAspect="false"/>
        </xdr:cNvPicPr>
      </xdr:nvPicPr>
      <xdr:blipFill>
        <a:blip xmlns:r="http://schemas.openxmlformats.org/officeDocument/2006/relationships" r:embed="rId7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744" name="Picture 744" descr="qTeyNq"/>
        <xdr:cNvPicPr>
          <a:picLocks noChangeAspect="false"/>
        </xdr:cNvPicPr>
      </xdr:nvPicPr>
      <xdr:blipFill>
        <a:blip xmlns:r="http://schemas.openxmlformats.org/officeDocument/2006/relationships" r:embed="rId7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745" name="Picture 745" descr="TTAjgV"/>
        <xdr:cNvPicPr>
          <a:picLocks noChangeAspect="false"/>
        </xdr:cNvPicPr>
      </xdr:nvPicPr>
      <xdr:blipFill>
        <a:blip xmlns:r="http://schemas.openxmlformats.org/officeDocument/2006/relationships" r:embed="rId7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746" name="Picture 746" descr="KxAThn"/>
        <xdr:cNvPicPr>
          <a:picLocks noChangeAspect="false"/>
        </xdr:cNvPicPr>
      </xdr:nvPicPr>
      <xdr:blipFill>
        <a:blip xmlns:r="http://schemas.openxmlformats.org/officeDocument/2006/relationships" r:embed="rId7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747" name="Picture 747" descr="HMjfCL"/>
        <xdr:cNvPicPr>
          <a:picLocks noChangeAspect="false"/>
        </xdr:cNvPicPr>
      </xdr:nvPicPr>
      <xdr:blipFill>
        <a:blip xmlns:r="http://schemas.openxmlformats.org/officeDocument/2006/relationships" r:embed="rId7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748" name="Picture 748" descr="uywoLQ"/>
        <xdr:cNvPicPr>
          <a:picLocks noChangeAspect="false"/>
        </xdr:cNvPicPr>
      </xdr:nvPicPr>
      <xdr:blipFill>
        <a:blip xmlns:r="http://schemas.openxmlformats.org/officeDocument/2006/relationships" r:embed="rId7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749" name="Picture 749" descr="lefSrz"/>
        <xdr:cNvPicPr>
          <a:picLocks noChangeAspect="false"/>
        </xdr:cNvPicPr>
      </xdr:nvPicPr>
      <xdr:blipFill>
        <a:blip xmlns:r="http://schemas.openxmlformats.org/officeDocument/2006/relationships" r:embed="rId7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750" name="Picture 750" descr="WgUtPT"/>
        <xdr:cNvPicPr>
          <a:picLocks noChangeAspect="false"/>
        </xdr:cNvPicPr>
      </xdr:nvPicPr>
      <xdr:blipFill>
        <a:blip xmlns:r="http://schemas.openxmlformats.org/officeDocument/2006/relationships" r:embed="rId7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751" name="Picture 751" descr="HMjObm"/>
        <xdr:cNvPicPr>
          <a:picLocks noChangeAspect="false"/>
        </xdr:cNvPicPr>
      </xdr:nvPicPr>
      <xdr:blipFill>
        <a:blip xmlns:r="http://schemas.openxmlformats.org/officeDocument/2006/relationships" r:embed="rId7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752" name="Picture 752" descr="bUiRhz"/>
        <xdr:cNvPicPr>
          <a:picLocks noChangeAspect="false"/>
        </xdr:cNvPicPr>
      </xdr:nvPicPr>
      <xdr:blipFill>
        <a:blip xmlns:r="http://schemas.openxmlformats.org/officeDocument/2006/relationships" r:embed="rId7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753" name="Picture 753" descr="eBSqUc"/>
        <xdr:cNvPicPr>
          <a:picLocks noChangeAspect="false"/>
        </xdr:cNvPicPr>
      </xdr:nvPicPr>
      <xdr:blipFill>
        <a:blip xmlns:r="http://schemas.openxmlformats.org/officeDocument/2006/relationships" r:embed="rId7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754" name="Picture 754" descr="sQKHoc"/>
        <xdr:cNvPicPr>
          <a:picLocks noChangeAspect="false"/>
        </xdr:cNvPicPr>
      </xdr:nvPicPr>
      <xdr:blipFill>
        <a:blip xmlns:r="http://schemas.openxmlformats.org/officeDocument/2006/relationships" r:embed="rId7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755" name="Picture 755" descr="PJkdKu"/>
        <xdr:cNvPicPr>
          <a:picLocks noChangeAspect="false"/>
        </xdr:cNvPicPr>
      </xdr:nvPicPr>
      <xdr:blipFill>
        <a:blip xmlns:r="http://schemas.openxmlformats.org/officeDocument/2006/relationships" r:embed="rId7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756" name="Picture 756" descr="ovJQGU"/>
        <xdr:cNvPicPr>
          <a:picLocks noChangeAspect="false"/>
        </xdr:cNvPicPr>
      </xdr:nvPicPr>
      <xdr:blipFill>
        <a:blip xmlns:r="http://schemas.openxmlformats.org/officeDocument/2006/relationships" r:embed="rId7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757" name="Picture 757" descr="paQHYQ"/>
        <xdr:cNvPicPr>
          <a:picLocks noChangeAspect="false"/>
        </xdr:cNvPicPr>
      </xdr:nvPicPr>
      <xdr:blipFill>
        <a:blip xmlns:r="http://schemas.openxmlformats.org/officeDocument/2006/relationships" r:embed="rId7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758" name="Picture 758" descr="hTbKHQ"/>
        <xdr:cNvPicPr>
          <a:picLocks noChangeAspect="false"/>
        </xdr:cNvPicPr>
      </xdr:nvPicPr>
      <xdr:blipFill>
        <a:blip xmlns:r="http://schemas.openxmlformats.org/officeDocument/2006/relationships" r:embed="rId7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759" name="Picture 759" descr="qOpUNC"/>
        <xdr:cNvPicPr>
          <a:picLocks noChangeAspect="false"/>
        </xdr:cNvPicPr>
      </xdr:nvPicPr>
      <xdr:blipFill>
        <a:blip xmlns:r="http://schemas.openxmlformats.org/officeDocument/2006/relationships" r:embed="rId7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760" name="Picture 760" descr="nITbGu"/>
        <xdr:cNvPicPr>
          <a:picLocks noChangeAspect="false"/>
        </xdr:cNvPicPr>
      </xdr:nvPicPr>
      <xdr:blipFill>
        <a:blip xmlns:r="http://schemas.openxmlformats.org/officeDocument/2006/relationships" r:embed="rId7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761" name="Picture 761" descr="efoqQh"/>
        <xdr:cNvPicPr>
          <a:picLocks noChangeAspect="false"/>
        </xdr:cNvPicPr>
      </xdr:nvPicPr>
      <xdr:blipFill>
        <a:blip xmlns:r="http://schemas.openxmlformats.org/officeDocument/2006/relationships" r:embed="rId7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762" name="Picture 762" descr="PyaECt"/>
        <xdr:cNvPicPr>
          <a:picLocks noChangeAspect="false"/>
        </xdr:cNvPicPr>
      </xdr:nvPicPr>
      <xdr:blipFill>
        <a:blip xmlns:r="http://schemas.openxmlformats.org/officeDocument/2006/relationships" r:embed="rId7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763" name="Picture 763" descr="IWMRCG"/>
        <xdr:cNvPicPr>
          <a:picLocks noChangeAspect="false"/>
        </xdr:cNvPicPr>
      </xdr:nvPicPr>
      <xdr:blipFill>
        <a:blip xmlns:r="http://schemas.openxmlformats.org/officeDocument/2006/relationships" r:embed="rId7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764" name="Picture 764" descr="AEhCqb"/>
        <xdr:cNvPicPr>
          <a:picLocks noChangeAspect="false"/>
        </xdr:cNvPicPr>
      </xdr:nvPicPr>
      <xdr:blipFill>
        <a:blip xmlns:r="http://schemas.openxmlformats.org/officeDocument/2006/relationships" r:embed="rId7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765" name="Picture 765" descr="PPVIlx"/>
        <xdr:cNvPicPr>
          <a:picLocks noChangeAspect="false"/>
        </xdr:cNvPicPr>
      </xdr:nvPicPr>
      <xdr:blipFill>
        <a:blip xmlns:r="http://schemas.openxmlformats.org/officeDocument/2006/relationships" r:embed="rId7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766" name="Picture 766" descr="nNylsi"/>
        <xdr:cNvPicPr>
          <a:picLocks noChangeAspect="false"/>
        </xdr:cNvPicPr>
      </xdr:nvPicPr>
      <xdr:blipFill>
        <a:blip xmlns:r="http://schemas.openxmlformats.org/officeDocument/2006/relationships" r:embed="rId7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767" name="Picture 767" descr="ursBmJ"/>
        <xdr:cNvPicPr>
          <a:picLocks noChangeAspect="false"/>
        </xdr:cNvPicPr>
      </xdr:nvPicPr>
      <xdr:blipFill>
        <a:blip xmlns:r="http://schemas.openxmlformats.org/officeDocument/2006/relationships" r:embed="rId7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768" name="Picture 768" descr="EsnNvJ"/>
        <xdr:cNvPicPr>
          <a:picLocks noChangeAspect="false"/>
        </xdr:cNvPicPr>
      </xdr:nvPicPr>
      <xdr:blipFill>
        <a:blip xmlns:r="http://schemas.openxmlformats.org/officeDocument/2006/relationships" r:embed="rId7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769" name="Picture 769" descr="aZUTyg"/>
        <xdr:cNvPicPr>
          <a:picLocks noChangeAspect="false"/>
        </xdr:cNvPicPr>
      </xdr:nvPicPr>
      <xdr:blipFill>
        <a:blip xmlns:r="http://schemas.openxmlformats.org/officeDocument/2006/relationships" r:embed="rId7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770" name="Picture 770" descr="YtbuHn"/>
        <xdr:cNvPicPr>
          <a:picLocks noChangeAspect="false"/>
        </xdr:cNvPicPr>
      </xdr:nvPicPr>
      <xdr:blipFill>
        <a:blip xmlns:r="http://schemas.openxmlformats.org/officeDocument/2006/relationships" r:embed="rId7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771" name="Picture 771" descr="zNcuWN"/>
        <xdr:cNvPicPr>
          <a:picLocks noChangeAspect="false"/>
        </xdr:cNvPicPr>
      </xdr:nvPicPr>
      <xdr:blipFill>
        <a:blip xmlns:r="http://schemas.openxmlformats.org/officeDocument/2006/relationships" r:embed="rId7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772" name="Picture 772" descr="yzWWuB"/>
        <xdr:cNvPicPr>
          <a:picLocks noChangeAspect="false"/>
        </xdr:cNvPicPr>
      </xdr:nvPicPr>
      <xdr:blipFill>
        <a:blip xmlns:r="http://schemas.openxmlformats.org/officeDocument/2006/relationships" r:embed="rId7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773" name="Picture 773" descr="afMGcv"/>
        <xdr:cNvPicPr>
          <a:picLocks noChangeAspect="false"/>
        </xdr:cNvPicPr>
      </xdr:nvPicPr>
      <xdr:blipFill>
        <a:blip xmlns:r="http://schemas.openxmlformats.org/officeDocument/2006/relationships" r:embed="rId7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774" name="Picture 774" descr="MXXnVd"/>
        <xdr:cNvPicPr>
          <a:picLocks noChangeAspect="false"/>
        </xdr:cNvPicPr>
      </xdr:nvPicPr>
      <xdr:blipFill>
        <a:blip xmlns:r="http://schemas.openxmlformats.org/officeDocument/2006/relationships" r:embed="rId7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775" name="Picture 775" descr="HPOJDx"/>
        <xdr:cNvPicPr>
          <a:picLocks noChangeAspect="false"/>
        </xdr:cNvPicPr>
      </xdr:nvPicPr>
      <xdr:blipFill>
        <a:blip xmlns:r="http://schemas.openxmlformats.org/officeDocument/2006/relationships" r:embed="rId7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776" name="Picture 776" descr="GmDnYt"/>
        <xdr:cNvPicPr>
          <a:picLocks noChangeAspect="false"/>
        </xdr:cNvPicPr>
      </xdr:nvPicPr>
      <xdr:blipFill>
        <a:blip xmlns:r="http://schemas.openxmlformats.org/officeDocument/2006/relationships" r:embed="rId7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777" name="Picture 777" descr="RtYDIh"/>
        <xdr:cNvPicPr>
          <a:picLocks noChangeAspect="false"/>
        </xdr:cNvPicPr>
      </xdr:nvPicPr>
      <xdr:blipFill>
        <a:blip xmlns:r="http://schemas.openxmlformats.org/officeDocument/2006/relationships" r:embed="rId7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778" name="Picture 778" descr="odtIqU"/>
        <xdr:cNvPicPr>
          <a:picLocks noChangeAspect="false"/>
        </xdr:cNvPicPr>
      </xdr:nvPicPr>
      <xdr:blipFill>
        <a:blip xmlns:r="http://schemas.openxmlformats.org/officeDocument/2006/relationships" r:embed="rId7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779" name="Picture 779" descr="mejaNv"/>
        <xdr:cNvPicPr>
          <a:picLocks noChangeAspect="false"/>
        </xdr:cNvPicPr>
      </xdr:nvPicPr>
      <xdr:blipFill>
        <a:blip xmlns:r="http://schemas.openxmlformats.org/officeDocument/2006/relationships" r:embed="rId7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780" name="Picture 780" descr="TqxxzW"/>
        <xdr:cNvPicPr>
          <a:picLocks noChangeAspect="false"/>
        </xdr:cNvPicPr>
      </xdr:nvPicPr>
      <xdr:blipFill>
        <a:blip xmlns:r="http://schemas.openxmlformats.org/officeDocument/2006/relationships" r:embed="rId7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81" name="Picture 781" descr="ciKzIu"/>
        <xdr:cNvPicPr>
          <a:picLocks noChangeAspect="false"/>
        </xdr:cNvPicPr>
      </xdr:nvPicPr>
      <xdr:blipFill>
        <a:blip xmlns:r="http://schemas.openxmlformats.org/officeDocument/2006/relationships" r:embed="rId7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82" name="Picture 782" descr="KtLoTR"/>
        <xdr:cNvPicPr>
          <a:picLocks noChangeAspect="false"/>
        </xdr:cNvPicPr>
      </xdr:nvPicPr>
      <xdr:blipFill>
        <a:blip xmlns:r="http://schemas.openxmlformats.org/officeDocument/2006/relationships" r:embed="rId7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783" name="Picture 783" descr="sDcjlB"/>
        <xdr:cNvPicPr>
          <a:picLocks noChangeAspect="false"/>
        </xdr:cNvPicPr>
      </xdr:nvPicPr>
      <xdr:blipFill>
        <a:blip xmlns:r="http://schemas.openxmlformats.org/officeDocument/2006/relationships" r:embed="rId7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784" name="Picture 784" descr="yaFpTp"/>
        <xdr:cNvPicPr>
          <a:picLocks noChangeAspect="false"/>
        </xdr:cNvPicPr>
      </xdr:nvPicPr>
      <xdr:blipFill>
        <a:blip xmlns:r="http://schemas.openxmlformats.org/officeDocument/2006/relationships" r:embed="rId7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1000125</xdr:rowOff>
    </xdr:to>
    <xdr:pic>
      <xdr:nvPicPr>
        <xdr:cNvPr id="785" name="Picture 785" descr="QUVeEP"/>
        <xdr:cNvPicPr>
          <a:picLocks noChangeAspect="false"/>
        </xdr:cNvPicPr>
      </xdr:nvPicPr>
      <xdr:blipFill>
        <a:blip xmlns:r="http://schemas.openxmlformats.org/officeDocument/2006/relationships" r:embed="rId7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1000125</xdr:rowOff>
    </xdr:to>
    <xdr:pic>
      <xdr:nvPicPr>
        <xdr:cNvPr id="786" name="Picture 786" descr="NVLQOj"/>
        <xdr:cNvPicPr>
          <a:picLocks noChangeAspect="false"/>
        </xdr:cNvPicPr>
      </xdr:nvPicPr>
      <xdr:blipFill>
        <a:blip xmlns:r="http://schemas.openxmlformats.org/officeDocument/2006/relationships" r:embed="rId7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323850</xdr:rowOff>
    </xdr:to>
    <xdr:pic>
      <xdr:nvPicPr>
        <xdr:cNvPr id="787" name="Picture 787" descr="hbWMhC"/>
        <xdr:cNvPicPr>
          <a:picLocks noChangeAspect="false"/>
        </xdr:cNvPicPr>
      </xdr:nvPicPr>
      <xdr:blipFill>
        <a:blip xmlns:r="http://schemas.openxmlformats.org/officeDocument/2006/relationships" r:embed="rId7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323850</xdr:rowOff>
    </xdr:to>
    <xdr:pic>
      <xdr:nvPicPr>
        <xdr:cNvPr id="788" name="Picture 788" descr="ZhfDUZ"/>
        <xdr:cNvPicPr>
          <a:picLocks noChangeAspect="false"/>
        </xdr:cNvPicPr>
      </xdr:nvPicPr>
      <xdr:blipFill>
        <a:blip xmlns:r="http://schemas.openxmlformats.org/officeDocument/2006/relationships" r:embed="rId7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789" name="Picture 789" descr="bTCHza"/>
        <xdr:cNvPicPr>
          <a:picLocks noChangeAspect="false"/>
        </xdr:cNvPicPr>
      </xdr:nvPicPr>
      <xdr:blipFill>
        <a:blip xmlns:r="http://schemas.openxmlformats.org/officeDocument/2006/relationships" r:embed="rId7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47625</xdr:rowOff>
    </xdr:to>
    <xdr:pic>
      <xdr:nvPicPr>
        <xdr:cNvPr id="790" name="Picture 790" descr="YRDpXt"/>
        <xdr:cNvPicPr>
          <a:picLocks noChangeAspect="false"/>
        </xdr:cNvPicPr>
      </xdr:nvPicPr>
      <xdr:blipFill>
        <a:blip xmlns:r="http://schemas.openxmlformats.org/officeDocument/2006/relationships" r:embed="rId7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342900</xdr:rowOff>
    </xdr:to>
    <xdr:pic>
      <xdr:nvPicPr>
        <xdr:cNvPr id="791" name="Picture 791" descr="dbFODr"/>
        <xdr:cNvPicPr>
          <a:picLocks noChangeAspect="false"/>
        </xdr:cNvPicPr>
      </xdr:nvPicPr>
      <xdr:blipFill>
        <a:blip xmlns:r="http://schemas.openxmlformats.org/officeDocument/2006/relationships" r:embed="rId7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342900</xdr:rowOff>
    </xdr:to>
    <xdr:pic>
      <xdr:nvPicPr>
        <xdr:cNvPr id="792" name="Picture 792" descr="mVgJUU"/>
        <xdr:cNvPicPr>
          <a:picLocks noChangeAspect="false"/>
        </xdr:cNvPicPr>
      </xdr:nvPicPr>
      <xdr:blipFill>
        <a:blip xmlns:r="http://schemas.openxmlformats.org/officeDocument/2006/relationships" r:embed="rId7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793" name="Picture 793" descr="mtgjUB"/>
        <xdr:cNvPicPr>
          <a:picLocks noChangeAspect="false"/>
        </xdr:cNvPicPr>
      </xdr:nvPicPr>
      <xdr:blipFill>
        <a:blip xmlns:r="http://schemas.openxmlformats.org/officeDocument/2006/relationships" r:embed="rId7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794" name="Picture 794" descr="vhAZiF"/>
        <xdr:cNvPicPr>
          <a:picLocks noChangeAspect="false"/>
        </xdr:cNvPicPr>
      </xdr:nvPicPr>
      <xdr:blipFill>
        <a:blip xmlns:r="http://schemas.openxmlformats.org/officeDocument/2006/relationships" r:embed="rId7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314325</xdr:rowOff>
    </xdr:to>
    <xdr:pic>
      <xdr:nvPicPr>
        <xdr:cNvPr id="795" name="Picture 795" descr="bPucbm"/>
        <xdr:cNvPicPr>
          <a:picLocks noChangeAspect="false"/>
        </xdr:cNvPicPr>
      </xdr:nvPicPr>
      <xdr:blipFill>
        <a:blip xmlns:r="http://schemas.openxmlformats.org/officeDocument/2006/relationships" r:embed="rId7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400050</xdr:rowOff>
    </xdr:to>
    <xdr:pic>
      <xdr:nvPicPr>
        <xdr:cNvPr id="796" name="Picture 796" descr="BwtGLR"/>
        <xdr:cNvPicPr>
          <a:picLocks noChangeAspect="false"/>
        </xdr:cNvPicPr>
      </xdr:nvPicPr>
      <xdr:blipFill>
        <a:blip xmlns:r="http://schemas.openxmlformats.org/officeDocument/2006/relationships" r:embed="rId7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797" name="Picture 797" descr="fgPhjn"/>
        <xdr:cNvPicPr>
          <a:picLocks noChangeAspect="false"/>
        </xdr:cNvPicPr>
      </xdr:nvPicPr>
      <xdr:blipFill>
        <a:blip xmlns:r="http://schemas.openxmlformats.org/officeDocument/2006/relationships" r:embed="rId7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798" name="Picture 798" descr="eWJvRF"/>
        <xdr:cNvPicPr>
          <a:picLocks noChangeAspect="false"/>
        </xdr:cNvPicPr>
      </xdr:nvPicPr>
      <xdr:blipFill>
        <a:blip xmlns:r="http://schemas.openxmlformats.org/officeDocument/2006/relationships" r:embed="rId7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799" name="Picture 799" descr="jzaPdr"/>
        <xdr:cNvPicPr>
          <a:picLocks noChangeAspect="false"/>
        </xdr:cNvPicPr>
      </xdr:nvPicPr>
      <xdr:blipFill>
        <a:blip xmlns:r="http://schemas.openxmlformats.org/officeDocument/2006/relationships" r:embed="rId7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1000125</xdr:rowOff>
    </xdr:to>
    <xdr:pic>
      <xdr:nvPicPr>
        <xdr:cNvPr id="800" name="Picture 800" descr="sPRSRg"/>
        <xdr:cNvPicPr>
          <a:picLocks noChangeAspect="false"/>
        </xdr:cNvPicPr>
      </xdr:nvPicPr>
      <xdr:blipFill>
        <a:blip xmlns:r="http://schemas.openxmlformats.org/officeDocument/2006/relationships" r:embed="rId7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1000125</xdr:rowOff>
    </xdr:to>
    <xdr:pic>
      <xdr:nvPicPr>
        <xdr:cNvPr id="801" name="Picture 801" descr="hVntAA"/>
        <xdr:cNvPicPr>
          <a:picLocks noChangeAspect="false"/>
        </xdr:cNvPicPr>
      </xdr:nvPicPr>
      <xdr:blipFill>
        <a:blip xmlns:r="http://schemas.openxmlformats.org/officeDocument/2006/relationships" r:embed="rId8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1000125</xdr:rowOff>
    </xdr:to>
    <xdr:pic>
      <xdr:nvPicPr>
        <xdr:cNvPr id="802" name="Picture 802" descr="OwjnEm"/>
        <xdr:cNvPicPr>
          <a:picLocks noChangeAspect="false"/>
        </xdr:cNvPicPr>
      </xdr:nvPicPr>
      <xdr:blipFill>
        <a:blip xmlns:r="http://schemas.openxmlformats.org/officeDocument/2006/relationships" r:embed="rId8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1000125</xdr:rowOff>
    </xdr:to>
    <xdr:pic>
      <xdr:nvPicPr>
        <xdr:cNvPr id="803" name="Picture 803" descr="rfLVOw"/>
        <xdr:cNvPicPr>
          <a:picLocks noChangeAspect="false"/>
        </xdr:cNvPicPr>
      </xdr:nvPicPr>
      <xdr:blipFill>
        <a:blip xmlns:r="http://schemas.openxmlformats.org/officeDocument/2006/relationships" r:embed="rId8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804" name="Picture 804" descr="zjQvgj"/>
        <xdr:cNvPicPr>
          <a:picLocks noChangeAspect="false"/>
        </xdr:cNvPicPr>
      </xdr:nvPicPr>
      <xdr:blipFill>
        <a:blip xmlns:r="http://schemas.openxmlformats.org/officeDocument/2006/relationships" r:embed="rId8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805" name="Picture 805" descr="DjTqwL"/>
        <xdr:cNvPicPr>
          <a:picLocks noChangeAspect="false"/>
        </xdr:cNvPicPr>
      </xdr:nvPicPr>
      <xdr:blipFill>
        <a:blip xmlns:r="http://schemas.openxmlformats.org/officeDocument/2006/relationships" r:embed="rId8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806" name="Picture 806" descr="EANufj"/>
        <xdr:cNvPicPr>
          <a:picLocks noChangeAspect="false"/>
        </xdr:cNvPicPr>
      </xdr:nvPicPr>
      <xdr:blipFill>
        <a:blip xmlns:r="http://schemas.openxmlformats.org/officeDocument/2006/relationships" r:embed="rId8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807" name="Picture 807" descr="zScCUc"/>
        <xdr:cNvPicPr>
          <a:picLocks noChangeAspect="false"/>
        </xdr:cNvPicPr>
      </xdr:nvPicPr>
      <xdr:blipFill>
        <a:blip xmlns:r="http://schemas.openxmlformats.org/officeDocument/2006/relationships" r:embed="rId8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808" name="Picture 808" descr="bHKqXE"/>
        <xdr:cNvPicPr>
          <a:picLocks noChangeAspect="false"/>
        </xdr:cNvPicPr>
      </xdr:nvPicPr>
      <xdr:blipFill>
        <a:blip xmlns:r="http://schemas.openxmlformats.org/officeDocument/2006/relationships" r:embed="rId8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809" name="Picture 809" descr="wmRwCu"/>
        <xdr:cNvPicPr>
          <a:picLocks noChangeAspect="false"/>
        </xdr:cNvPicPr>
      </xdr:nvPicPr>
      <xdr:blipFill>
        <a:blip xmlns:r="http://schemas.openxmlformats.org/officeDocument/2006/relationships" r:embed="rId8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810" name="Picture 810" descr="Ufhtej"/>
        <xdr:cNvPicPr>
          <a:picLocks noChangeAspect="false"/>
        </xdr:cNvPicPr>
      </xdr:nvPicPr>
      <xdr:blipFill>
        <a:blip xmlns:r="http://schemas.openxmlformats.org/officeDocument/2006/relationships" r:embed="rId8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811" name="Picture 811" descr="ySScuM"/>
        <xdr:cNvPicPr>
          <a:picLocks noChangeAspect="false"/>
        </xdr:cNvPicPr>
      </xdr:nvPicPr>
      <xdr:blipFill>
        <a:blip xmlns:r="http://schemas.openxmlformats.org/officeDocument/2006/relationships" r:embed="rId8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812" name="Picture 812" descr="rInlVl"/>
        <xdr:cNvPicPr>
          <a:picLocks noChangeAspect="false"/>
        </xdr:cNvPicPr>
      </xdr:nvPicPr>
      <xdr:blipFill>
        <a:blip xmlns:r="http://schemas.openxmlformats.org/officeDocument/2006/relationships" r:embed="rId8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813" name="Picture 813" descr="wXorvw"/>
        <xdr:cNvPicPr>
          <a:picLocks noChangeAspect="false"/>
        </xdr:cNvPicPr>
      </xdr:nvPicPr>
      <xdr:blipFill>
        <a:blip xmlns:r="http://schemas.openxmlformats.org/officeDocument/2006/relationships" r:embed="rId8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390525</xdr:rowOff>
    </xdr:to>
    <xdr:pic>
      <xdr:nvPicPr>
        <xdr:cNvPr id="814" name="Picture 814" descr="wKlqIC"/>
        <xdr:cNvPicPr>
          <a:picLocks noChangeAspect="false"/>
        </xdr:cNvPicPr>
      </xdr:nvPicPr>
      <xdr:blipFill>
        <a:blip xmlns:r="http://schemas.openxmlformats.org/officeDocument/2006/relationships" r:embed="rId8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390525</xdr:rowOff>
    </xdr:to>
    <xdr:pic>
      <xdr:nvPicPr>
        <xdr:cNvPr id="815" name="Picture 815" descr="OFmJGu"/>
        <xdr:cNvPicPr>
          <a:picLocks noChangeAspect="false"/>
        </xdr:cNvPicPr>
      </xdr:nvPicPr>
      <xdr:blipFill>
        <a:blip xmlns:r="http://schemas.openxmlformats.org/officeDocument/2006/relationships" r:embed="rId8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816" name="Picture 816" descr="hEbQKu"/>
        <xdr:cNvPicPr>
          <a:picLocks noChangeAspect="false"/>
        </xdr:cNvPicPr>
      </xdr:nvPicPr>
      <xdr:blipFill>
        <a:blip xmlns:r="http://schemas.openxmlformats.org/officeDocument/2006/relationships" r:embed="rId8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817" name="Picture 817" descr="NdnxvE"/>
        <xdr:cNvPicPr>
          <a:picLocks noChangeAspect="false"/>
        </xdr:cNvPicPr>
      </xdr:nvPicPr>
      <xdr:blipFill>
        <a:blip xmlns:r="http://schemas.openxmlformats.org/officeDocument/2006/relationships" r:embed="rId8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1133475</xdr:rowOff>
    </xdr:to>
    <xdr:pic>
      <xdr:nvPicPr>
        <xdr:cNvPr id="818" name="Picture 818" descr="PWnmMf"/>
        <xdr:cNvPicPr>
          <a:picLocks noChangeAspect="false"/>
        </xdr:cNvPicPr>
      </xdr:nvPicPr>
      <xdr:blipFill>
        <a:blip xmlns:r="http://schemas.openxmlformats.org/officeDocument/2006/relationships" r:embed="rId8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1133475</xdr:rowOff>
    </xdr:to>
    <xdr:pic>
      <xdr:nvPicPr>
        <xdr:cNvPr id="819" name="Picture 819" descr="NAakKV"/>
        <xdr:cNvPicPr>
          <a:picLocks noChangeAspect="false"/>
        </xdr:cNvPicPr>
      </xdr:nvPicPr>
      <xdr:blipFill>
        <a:blip xmlns:r="http://schemas.openxmlformats.org/officeDocument/2006/relationships" r:embed="rId8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820" name="Picture 820" descr="aTQKuP"/>
        <xdr:cNvPicPr>
          <a:picLocks noChangeAspect="false"/>
        </xdr:cNvPicPr>
      </xdr:nvPicPr>
      <xdr:blipFill>
        <a:blip xmlns:r="http://schemas.openxmlformats.org/officeDocument/2006/relationships" r:embed="rId8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821" name="Picture 821" descr="towNej"/>
        <xdr:cNvPicPr>
          <a:picLocks noChangeAspect="false"/>
        </xdr:cNvPicPr>
      </xdr:nvPicPr>
      <xdr:blipFill>
        <a:blip xmlns:r="http://schemas.openxmlformats.org/officeDocument/2006/relationships" r:embed="rId8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822" name="Picture 822" descr="lkfAwn"/>
        <xdr:cNvPicPr>
          <a:picLocks noChangeAspect="false"/>
        </xdr:cNvPicPr>
      </xdr:nvPicPr>
      <xdr:blipFill>
        <a:blip xmlns:r="http://schemas.openxmlformats.org/officeDocument/2006/relationships" r:embed="rId8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695325</xdr:rowOff>
    </xdr:to>
    <xdr:pic>
      <xdr:nvPicPr>
        <xdr:cNvPr id="823" name="Picture 823" descr="SytwVr"/>
        <xdr:cNvPicPr>
          <a:picLocks noChangeAspect="false"/>
        </xdr:cNvPicPr>
      </xdr:nvPicPr>
      <xdr:blipFill>
        <a:blip xmlns:r="http://schemas.openxmlformats.org/officeDocument/2006/relationships" r:embed="rId8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695325</xdr:rowOff>
    </xdr:to>
    <xdr:pic>
      <xdr:nvPicPr>
        <xdr:cNvPr id="824" name="Picture 824" descr="smLufK"/>
        <xdr:cNvPicPr>
          <a:picLocks noChangeAspect="false"/>
        </xdr:cNvPicPr>
      </xdr:nvPicPr>
      <xdr:blipFill>
        <a:blip xmlns:r="http://schemas.openxmlformats.org/officeDocument/2006/relationships" r:embed="rId8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825" name="Picture 825" descr="XiYiYi"/>
        <xdr:cNvPicPr>
          <a:picLocks noChangeAspect="false"/>
        </xdr:cNvPicPr>
      </xdr:nvPicPr>
      <xdr:blipFill>
        <a:blip xmlns:r="http://schemas.openxmlformats.org/officeDocument/2006/relationships" r:embed="rId8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826" name="Picture 826" descr="ABTRLI"/>
        <xdr:cNvPicPr>
          <a:picLocks noChangeAspect="false"/>
        </xdr:cNvPicPr>
      </xdr:nvPicPr>
      <xdr:blipFill>
        <a:blip xmlns:r="http://schemas.openxmlformats.org/officeDocument/2006/relationships" r:embed="rId8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827" name="Picture 827" descr="hkFUbK"/>
        <xdr:cNvPicPr>
          <a:picLocks noChangeAspect="false"/>
        </xdr:cNvPicPr>
      </xdr:nvPicPr>
      <xdr:blipFill>
        <a:blip xmlns:r="http://schemas.openxmlformats.org/officeDocument/2006/relationships" r:embed="rId8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18</xdr:row>
      <xdr:rowOff>523875</xdr:rowOff>
    </xdr:to>
    <xdr:pic>
      <xdr:nvPicPr>
        <xdr:cNvPr id="828" name="Picture 828" descr="QMvjEC"/>
        <xdr:cNvPicPr>
          <a:picLocks noChangeAspect="false"/>
        </xdr:cNvPicPr>
      </xdr:nvPicPr>
      <xdr:blipFill>
        <a:blip xmlns:r="http://schemas.openxmlformats.org/officeDocument/2006/relationships" r:embed="rId8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18</xdr:row>
      <xdr:rowOff>523875</xdr:rowOff>
    </xdr:to>
    <xdr:pic>
      <xdr:nvPicPr>
        <xdr:cNvPr id="829" name="Picture 829" descr="zzOTpS"/>
        <xdr:cNvPicPr>
          <a:picLocks noChangeAspect="false"/>
        </xdr:cNvPicPr>
      </xdr:nvPicPr>
      <xdr:blipFill>
        <a:blip xmlns:r="http://schemas.openxmlformats.org/officeDocument/2006/relationships" r:embed="rId8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342900</xdr:rowOff>
    </xdr:to>
    <xdr:pic>
      <xdr:nvPicPr>
        <xdr:cNvPr id="830" name="Picture 830" descr="kLpduR"/>
        <xdr:cNvPicPr>
          <a:picLocks noChangeAspect="false"/>
        </xdr:cNvPicPr>
      </xdr:nvPicPr>
      <xdr:blipFill>
        <a:blip xmlns:r="http://schemas.openxmlformats.org/officeDocument/2006/relationships" r:embed="rId8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31" name="Picture 831" descr="bPdawc"/>
        <xdr:cNvPicPr>
          <a:picLocks noChangeAspect="false"/>
        </xdr:cNvPicPr>
      </xdr:nvPicPr>
      <xdr:blipFill>
        <a:blip xmlns:r="http://schemas.openxmlformats.org/officeDocument/2006/relationships" r:embed="rId8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32" name="Picture 832" descr="INDEMk"/>
        <xdr:cNvPicPr>
          <a:picLocks noChangeAspect="false"/>
        </xdr:cNvPicPr>
      </xdr:nvPicPr>
      <xdr:blipFill>
        <a:blip xmlns:r="http://schemas.openxmlformats.org/officeDocument/2006/relationships" r:embed="rId8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952500</xdr:rowOff>
    </xdr:to>
    <xdr:pic>
      <xdr:nvPicPr>
        <xdr:cNvPr id="833" name="Picture 833" descr="KZasmY"/>
        <xdr:cNvPicPr>
          <a:picLocks noChangeAspect="false"/>
        </xdr:cNvPicPr>
      </xdr:nvPicPr>
      <xdr:blipFill>
        <a:blip xmlns:r="http://schemas.openxmlformats.org/officeDocument/2006/relationships" r:embed="rId8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952500</xdr:rowOff>
    </xdr:to>
    <xdr:pic>
      <xdr:nvPicPr>
        <xdr:cNvPr id="834" name="Picture 834" descr="upALCz"/>
        <xdr:cNvPicPr>
          <a:picLocks noChangeAspect="false"/>
        </xdr:cNvPicPr>
      </xdr:nvPicPr>
      <xdr:blipFill>
        <a:blip xmlns:r="http://schemas.openxmlformats.org/officeDocument/2006/relationships" r:embed="rId8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17</xdr:row>
      <xdr:rowOff>762000</xdr:rowOff>
    </xdr:to>
    <xdr:pic>
      <xdr:nvPicPr>
        <xdr:cNvPr id="835" name="Picture 835" descr="IjJDHa"/>
        <xdr:cNvPicPr>
          <a:picLocks noChangeAspect="false"/>
        </xdr:cNvPicPr>
      </xdr:nvPicPr>
      <xdr:blipFill>
        <a:blip xmlns:r="http://schemas.openxmlformats.org/officeDocument/2006/relationships" r:embed="rId8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17</xdr:row>
      <xdr:rowOff>762000</xdr:rowOff>
    </xdr:to>
    <xdr:pic>
      <xdr:nvPicPr>
        <xdr:cNvPr id="836" name="Picture 836" descr="tkindH"/>
        <xdr:cNvPicPr>
          <a:picLocks noChangeAspect="false"/>
        </xdr:cNvPicPr>
      </xdr:nvPicPr>
      <xdr:blipFill>
        <a:blip xmlns:r="http://schemas.openxmlformats.org/officeDocument/2006/relationships" r:embed="rId8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733425</xdr:rowOff>
    </xdr:to>
    <xdr:pic>
      <xdr:nvPicPr>
        <xdr:cNvPr id="837" name="Picture 837" descr="LyJdRQ"/>
        <xdr:cNvPicPr>
          <a:picLocks noChangeAspect="false"/>
        </xdr:cNvPicPr>
      </xdr:nvPicPr>
      <xdr:blipFill>
        <a:blip xmlns:r="http://schemas.openxmlformats.org/officeDocument/2006/relationships" r:embed="rId8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38100</xdr:rowOff>
    </xdr:to>
    <xdr:pic>
      <xdr:nvPicPr>
        <xdr:cNvPr id="838" name="Picture 838" descr="OXyPIo"/>
        <xdr:cNvPicPr>
          <a:picLocks noChangeAspect="false"/>
        </xdr:cNvPicPr>
      </xdr:nvPicPr>
      <xdr:blipFill>
        <a:blip xmlns:r="http://schemas.openxmlformats.org/officeDocument/2006/relationships" r:embed="rId8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990600</xdr:rowOff>
    </xdr:to>
    <xdr:pic>
      <xdr:nvPicPr>
        <xdr:cNvPr id="839" name="Picture 839" descr="tykBTS"/>
        <xdr:cNvPicPr>
          <a:picLocks noChangeAspect="false"/>
        </xdr:cNvPicPr>
      </xdr:nvPicPr>
      <xdr:blipFill>
        <a:blip xmlns:r="http://schemas.openxmlformats.org/officeDocument/2006/relationships" r:embed="rId8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40" name="Picture 840" descr="bPtTmp"/>
        <xdr:cNvPicPr>
          <a:picLocks noChangeAspect="false"/>
        </xdr:cNvPicPr>
      </xdr:nvPicPr>
      <xdr:blipFill>
        <a:blip xmlns:r="http://schemas.openxmlformats.org/officeDocument/2006/relationships" r:embed="rId8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1000125</xdr:rowOff>
    </xdr:to>
    <xdr:pic>
      <xdr:nvPicPr>
        <xdr:cNvPr id="841" name="Picture 841" descr="gtQWMe"/>
        <xdr:cNvPicPr>
          <a:picLocks noChangeAspect="false"/>
        </xdr:cNvPicPr>
      </xdr:nvPicPr>
      <xdr:blipFill>
        <a:blip xmlns:r="http://schemas.openxmlformats.org/officeDocument/2006/relationships" r:embed="rId8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42" name="Picture 842" descr="kFnImy"/>
        <xdr:cNvPicPr>
          <a:picLocks noChangeAspect="false"/>
        </xdr:cNvPicPr>
      </xdr:nvPicPr>
      <xdr:blipFill>
        <a:blip xmlns:r="http://schemas.openxmlformats.org/officeDocument/2006/relationships" r:embed="rId8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43" name="Picture 843" descr="PSmmVH"/>
        <xdr:cNvPicPr>
          <a:picLocks noChangeAspect="false"/>
        </xdr:cNvPicPr>
      </xdr:nvPicPr>
      <xdr:blipFill>
        <a:blip xmlns:r="http://schemas.openxmlformats.org/officeDocument/2006/relationships" r:embed="rId8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44" name="Picture 844" descr="wUMjOJ"/>
        <xdr:cNvPicPr>
          <a:picLocks noChangeAspect="false"/>
        </xdr:cNvPicPr>
      </xdr:nvPicPr>
      <xdr:blipFill>
        <a:blip xmlns:r="http://schemas.openxmlformats.org/officeDocument/2006/relationships" r:embed="rId8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45" name="Picture 845" descr="QuNxnE"/>
        <xdr:cNvPicPr>
          <a:picLocks noChangeAspect="false"/>
        </xdr:cNvPicPr>
      </xdr:nvPicPr>
      <xdr:blipFill>
        <a:blip xmlns:r="http://schemas.openxmlformats.org/officeDocument/2006/relationships" r:embed="rId8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352425</xdr:rowOff>
    </xdr:to>
    <xdr:pic>
      <xdr:nvPicPr>
        <xdr:cNvPr id="846" name="Picture 846" descr="KmBkGu"/>
        <xdr:cNvPicPr>
          <a:picLocks noChangeAspect="false"/>
        </xdr:cNvPicPr>
      </xdr:nvPicPr>
      <xdr:blipFill>
        <a:blip xmlns:r="http://schemas.openxmlformats.org/officeDocument/2006/relationships" r:embed="rId8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47" name="Picture 847" descr="pMzQqr"/>
        <xdr:cNvPicPr>
          <a:picLocks noChangeAspect="false"/>
        </xdr:cNvPicPr>
      </xdr:nvPicPr>
      <xdr:blipFill>
        <a:blip xmlns:r="http://schemas.openxmlformats.org/officeDocument/2006/relationships" r:embed="rId8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48" name="Picture 848" descr="cOBcln"/>
        <xdr:cNvPicPr>
          <a:picLocks noChangeAspect="false"/>
        </xdr:cNvPicPr>
      </xdr:nvPicPr>
      <xdr:blipFill>
        <a:blip xmlns:r="http://schemas.openxmlformats.org/officeDocument/2006/relationships" r:embed="rId8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49" name="Picture 849" descr="HLUVyC"/>
        <xdr:cNvPicPr>
          <a:picLocks noChangeAspect="false"/>
        </xdr:cNvPicPr>
      </xdr:nvPicPr>
      <xdr:blipFill>
        <a:blip xmlns:r="http://schemas.openxmlformats.org/officeDocument/2006/relationships" r:embed="rId8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18</xdr:row>
      <xdr:rowOff>523875</xdr:rowOff>
    </xdr:to>
    <xdr:pic>
      <xdr:nvPicPr>
        <xdr:cNvPr id="850" name="Picture 850" descr="lsQIEN"/>
        <xdr:cNvPicPr>
          <a:picLocks noChangeAspect="false"/>
        </xdr:cNvPicPr>
      </xdr:nvPicPr>
      <xdr:blipFill>
        <a:blip xmlns:r="http://schemas.openxmlformats.org/officeDocument/2006/relationships" r:embed="rId8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18</xdr:row>
      <xdr:rowOff>523875</xdr:rowOff>
    </xdr:to>
    <xdr:pic>
      <xdr:nvPicPr>
        <xdr:cNvPr id="851" name="Picture 851" descr="QsuaTD"/>
        <xdr:cNvPicPr>
          <a:picLocks noChangeAspect="false"/>
        </xdr:cNvPicPr>
      </xdr:nvPicPr>
      <xdr:blipFill>
        <a:blip xmlns:r="http://schemas.openxmlformats.org/officeDocument/2006/relationships" r:embed="rId8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18</xdr:row>
      <xdr:rowOff>523875</xdr:rowOff>
    </xdr:to>
    <xdr:pic>
      <xdr:nvPicPr>
        <xdr:cNvPr id="852" name="Picture 852" descr="oMxJHF"/>
        <xdr:cNvPicPr>
          <a:picLocks noChangeAspect="false"/>
        </xdr:cNvPicPr>
      </xdr:nvPicPr>
      <xdr:blipFill>
        <a:blip xmlns:r="http://schemas.openxmlformats.org/officeDocument/2006/relationships" r:embed="rId8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18</xdr:row>
      <xdr:rowOff>523875</xdr:rowOff>
    </xdr:to>
    <xdr:pic>
      <xdr:nvPicPr>
        <xdr:cNvPr id="853" name="Picture 853" descr="PWWLat"/>
        <xdr:cNvPicPr>
          <a:picLocks noChangeAspect="false"/>
        </xdr:cNvPicPr>
      </xdr:nvPicPr>
      <xdr:blipFill>
        <a:blip xmlns:r="http://schemas.openxmlformats.org/officeDocument/2006/relationships" r:embed="rId8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54" name="Picture 854" descr="QbIRDM"/>
        <xdr:cNvPicPr>
          <a:picLocks noChangeAspect="false"/>
        </xdr:cNvPicPr>
      </xdr:nvPicPr>
      <xdr:blipFill>
        <a:blip xmlns:r="http://schemas.openxmlformats.org/officeDocument/2006/relationships" r:embed="rId8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18</xdr:row>
      <xdr:rowOff>838200</xdr:rowOff>
    </xdr:to>
    <xdr:pic>
      <xdr:nvPicPr>
        <xdr:cNvPr id="855" name="Picture 855" descr="yUkFpY"/>
        <xdr:cNvPicPr>
          <a:picLocks noChangeAspect="false"/>
        </xdr:cNvPicPr>
      </xdr:nvPicPr>
      <xdr:blipFill>
        <a:blip xmlns:r="http://schemas.openxmlformats.org/officeDocument/2006/relationships" r:embed="rId8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56" name="Picture 856" descr="XUTJxf"/>
        <xdr:cNvPicPr>
          <a:picLocks noChangeAspect="false"/>
        </xdr:cNvPicPr>
      </xdr:nvPicPr>
      <xdr:blipFill>
        <a:blip xmlns:r="http://schemas.openxmlformats.org/officeDocument/2006/relationships" r:embed="rId8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18</xdr:row>
      <xdr:rowOff>838200</xdr:rowOff>
    </xdr:to>
    <xdr:pic>
      <xdr:nvPicPr>
        <xdr:cNvPr id="857" name="Picture 857" descr="xlKbyU"/>
        <xdr:cNvPicPr>
          <a:picLocks noChangeAspect="false"/>
        </xdr:cNvPicPr>
      </xdr:nvPicPr>
      <xdr:blipFill>
        <a:blip xmlns:r="http://schemas.openxmlformats.org/officeDocument/2006/relationships" r:embed="rId8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18</xdr:row>
      <xdr:rowOff>1362075</xdr:rowOff>
    </xdr:to>
    <xdr:pic>
      <xdr:nvPicPr>
        <xdr:cNvPr id="858" name="Picture 858" descr="flOmgm"/>
        <xdr:cNvPicPr>
          <a:picLocks noChangeAspect="false"/>
        </xdr:cNvPicPr>
      </xdr:nvPicPr>
      <xdr:blipFill>
        <a:blip xmlns:r="http://schemas.openxmlformats.org/officeDocument/2006/relationships" r:embed="rId8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18</xdr:row>
      <xdr:rowOff>1362075</xdr:rowOff>
    </xdr:to>
    <xdr:pic>
      <xdr:nvPicPr>
        <xdr:cNvPr id="859" name="Picture 859" descr="iCRxWv"/>
        <xdr:cNvPicPr>
          <a:picLocks noChangeAspect="false"/>
        </xdr:cNvPicPr>
      </xdr:nvPicPr>
      <xdr:blipFill>
        <a:blip xmlns:r="http://schemas.openxmlformats.org/officeDocument/2006/relationships" r:embed="rId8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18</xdr:row>
      <xdr:rowOff>1362075</xdr:rowOff>
    </xdr:to>
    <xdr:pic>
      <xdr:nvPicPr>
        <xdr:cNvPr id="860" name="Picture 860" descr="JYTdcB"/>
        <xdr:cNvPicPr>
          <a:picLocks noChangeAspect="false"/>
        </xdr:cNvPicPr>
      </xdr:nvPicPr>
      <xdr:blipFill>
        <a:blip xmlns:r="http://schemas.openxmlformats.org/officeDocument/2006/relationships" r:embed="rId8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18</xdr:row>
      <xdr:rowOff>1362075</xdr:rowOff>
    </xdr:to>
    <xdr:pic>
      <xdr:nvPicPr>
        <xdr:cNvPr id="861" name="Picture 861" descr="lwEChI"/>
        <xdr:cNvPicPr>
          <a:picLocks noChangeAspect="false"/>
        </xdr:cNvPicPr>
      </xdr:nvPicPr>
      <xdr:blipFill>
        <a:blip xmlns:r="http://schemas.openxmlformats.org/officeDocument/2006/relationships" r:embed="rId8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18</xdr:row>
      <xdr:rowOff>180975</xdr:rowOff>
    </xdr:to>
    <xdr:pic>
      <xdr:nvPicPr>
        <xdr:cNvPr id="862" name="Picture 862" descr="lrcbuF"/>
        <xdr:cNvPicPr>
          <a:picLocks noChangeAspect="false"/>
        </xdr:cNvPicPr>
      </xdr:nvPicPr>
      <xdr:blipFill>
        <a:blip xmlns:r="http://schemas.openxmlformats.org/officeDocument/2006/relationships" r:embed="rId8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863" name="Picture 863" descr="gNFscs"/>
        <xdr:cNvPicPr>
          <a:picLocks noChangeAspect="false"/>
        </xdr:cNvPicPr>
      </xdr:nvPicPr>
      <xdr:blipFill>
        <a:blip xmlns:r="http://schemas.openxmlformats.org/officeDocument/2006/relationships" r:embed="rId8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18</xdr:row>
      <xdr:rowOff>180975</xdr:rowOff>
    </xdr:to>
    <xdr:pic>
      <xdr:nvPicPr>
        <xdr:cNvPr id="864" name="Picture 864" descr="FWEArC"/>
        <xdr:cNvPicPr>
          <a:picLocks noChangeAspect="false"/>
        </xdr:cNvPicPr>
      </xdr:nvPicPr>
      <xdr:blipFill>
        <a:blip xmlns:r="http://schemas.openxmlformats.org/officeDocument/2006/relationships" r:embed="rId8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865" name="Picture 865" descr="RNbKvh"/>
        <xdr:cNvPicPr>
          <a:picLocks noChangeAspect="false"/>
        </xdr:cNvPicPr>
      </xdr:nvPicPr>
      <xdr:blipFill>
        <a:blip xmlns:r="http://schemas.openxmlformats.org/officeDocument/2006/relationships" r:embed="rId8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1238250</xdr:rowOff>
    </xdr:to>
    <xdr:pic>
      <xdr:nvPicPr>
        <xdr:cNvPr id="866" name="Picture 866" descr="nLEQyk"/>
        <xdr:cNvPicPr>
          <a:picLocks noChangeAspect="false"/>
        </xdr:cNvPicPr>
      </xdr:nvPicPr>
      <xdr:blipFill>
        <a:blip xmlns:r="http://schemas.openxmlformats.org/officeDocument/2006/relationships" r:embed="rId8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19</xdr:row>
      <xdr:rowOff>571500</xdr:rowOff>
    </xdr:to>
    <xdr:pic>
      <xdr:nvPicPr>
        <xdr:cNvPr id="867" name="Picture 867" descr="MsXlvZ"/>
        <xdr:cNvPicPr>
          <a:picLocks noChangeAspect="false"/>
        </xdr:cNvPicPr>
      </xdr:nvPicPr>
      <xdr:blipFill>
        <a:blip xmlns:r="http://schemas.openxmlformats.org/officeDocument/2006/relationships" r:embed="rId8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552450</xdr:rowOff>
    </xdr:to>
    <xdr:pic>
      <xdr:nvPicPr>
        <xdr:cNvPr id="868" name="Picture 868" descr="lsFMZh"/>
        <xdr:cNvPicPr>
          <a:picLocks noChangeAspect="false"/>
        </xdr:cNvPicPr>
      </xdr:nvPicPr>
      <xdr:blipFill>
        <a:blip xmlns:r="http://schemas.openxmlformats.org/officeDocument/2006/relationships" r:embed="rId8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1238250</xdr:rowOff>
    </xdr:to>
    <xdr:pic>
      <xdr:nvPicPr>
        <xdr:cNvPr id="869" name="Picture 869" descr="fbJhaI"/>
        <xdr:cNvPicPr>
          <a:picLocks noChangeAspect="false"/>
        </xdr:cNvPicPr>
      </xdr:nvPicPr>
      <xdr:blipFill>
        <a:blip xmlns:r="http://schemas.openxmlformats.org/officeDocument/2006/relationships" r:embed="rId8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19</xdr:row>
      <xdr:rowOff>571500</xdr:rowOff>
    </xdr:to>
    <xdr:pic>
      <xdr:nvPicPr>
        <xdr:cNvPr id="870" name="Picture 870" descr="GgKuEZ"/>
        <xdr:cNvPicPr>
          <a:picLocks noChangeAspect="false"/>
        </xdr:cNvPicPr>
      </xdr:nvPicPr>
      <xdr:blipFill>
        <a:blip xmlns:r="http://schemas.openxmlformats.org/officeDocument/2006/relationships" r:embed="rId8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552450</xdr:rowOff>
    </xdr:to>
    <xdr:pic>
      <xdr:nvPicPr>
        <xdr:cNvPr id="871" name="Picture 871" descr="oXeCxA"/>
        <xdr:cNvPicPr>
          <a:picLocks noChangeAspect="false"/>
        </xdr:cNvPicPr>
      </xdr:nvPicPr>
      <xdr:blipFill>
        <a:blip xmlns:r="http://schemas.openxmlformats.org/officeDocument/2006/relationships" r:embed="rId8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872" name="Picture 872" descr="fkYjFB"/>
        <xdr:cNvPicPr>
          <a:picLocks noChangeAspect="false"/>
        </xdr:cNvPicPr>
      </xdr:nvPicPr>
      <xdr:blipFill>
        <a:blip xmlns:r="http://schemas.openxmlformats.org/officeDocument/2006/relationships" r:embed="rId8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873" name="Picture 873" descr="IbLpJQ"/>
        <xdr:cNvPicPr>
          <a:picLocks noChangeAspect="false"/>
        </xdr:cNvPicPr>
      </xdr:nvPicPr>
      <xdr:blipFill>
        <a:blip xmlns:r="http://schemas.openxmlformats.org/officeDocument/2006/relationships" r:embed="rId8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874" name="Picture 874" descr="ngjmfs"/>
        <xdr:cNvPicPr>
          <a:picLocks noChangeAspect="false"/>
        </xdr:cNvPicPr>
      </xdr:nvPicPr>
      <xdr:blipFill>
        <a:blip xmlns:r="http://schemas.openxmlformats.org/officeDocument/2006/relationships" r:embed="rId8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1238250</xdr:rowOff>
    </xdr:to>
    <xdr:pic>
      <xdr:nvPicPr>
        <xdr:cNvPr id="875" name="Picture 875" descr="REQiZk"/>
        <xdr:cNvPicPr>
          <a:picLocks noChangeAspect="false"/>
        </xdr:cNvPicPr>
      </xdr:nvPicPr>
      <xdr:blipFill>
        <a:blip xmlns:r="http://schemas.openxmlformats.org/officeDocument/2006/relationships" r:embed="rId8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1238250</xdr:rowOff>
    </xdr:to>
    <xdr:pic>
      <xdr:nvPicPr>
        <xdr:cNvPr id="876" name="Picture 876" descr="gEGPaH"/>
        <xdr:cNvPicPr>
          <a:picLocks noChangeAspect="false"/>
        </xdr:cNvPicPr>
      </xdr:nvPicPr>
      <xdr:blipFill>
        <a:blip xmlns:r="http://schemas.openxmlformats.org/officeDocument/2006/relationships" r:embed="rId8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19</xdr:row>
      <xdr:rowOff>1257300</xdr:rowOff>
    </xdr:to>
    <xdr:pic>
      <xdr:nvPicPr>
        <xdr:cNvPr id="877" name="Picture 877" descr="xEQOCB"/>
        <xdr:cNvPicPr>
          <a:picLocks noChangeAspect="false"/>
        </xdr:cNvPicPr>
      </xdr:nvPicPr>
      <xdr:blipFill>
        <a:blip xmlns:r="http://schemas.openxmlformats.org/officeDocument/2006/relationships" r:embed="rId8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19</xdr:row>
      <xdr:rowOff>1257300</xdr:rowOff>
    </xdr:to>
    <xdr:pic>
      <xdr:nvPicPr>
        <xdr:cNvPr id="878" name="Picture 878" descr="YDfIek"/>
        <xdr:cNvPicPr>
          <a:picLocks noChangeAspect="false"/>
        </xdr:cNvPicPr>
      </xdr:nvPicPr>
      <xdr:blipFill>
        <a:blip xmlns:r="http://schemas.openxmlformats.org/officeDocument/2006/relationships" r:embed="rId8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342900</xdr:rowOff>
    </xdr:to>
    <xdr:pic>
      <xdr:nvPicPr>
        <xdr:cNvPr id="879" name="Picture 879" descr="ABDNXR"/>
        <xdr:cNvPicPr>
          <a:picLocks noChangeAspect="false"/>
        </xdr:cNvPicPr>
      </xdr:nvPicPr>
      <xdr:blipFill>
        <a:blip xmlns:r="http://schemas.openxmlformats.org/officeDocument/2006/relationships" r:embed="rId8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80" name="Picture 880" descr="iODSMx"/>
        <xdr:cNvPicPr>
          <a:picLocks noChangeAspect="false"/>
        </xdr:cNvPicPr>
      </xdr:nvPicPr>
      <xdr:blipFill>
        <a:blip xmlns:r="http://schemas.openxmlformats.org/officeDocument/2006/relationships" r:embed="rId8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81" name="Picture 881" descr="ZcStHH"/>
        <xdr:cNvPicPr>
          <a:picLocks noChangeAspect="false"/>
        </xdr:cNvPicPr>
      </xdr:nvPicPr>
      <xdr:blipFill>
        <a:blip xmlns:r="http://schemas.openxmlformats.org/officeDocument/2006/relationships" r:embed="rId8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18</xdr:row>
      <xdr:rowOff>171450</xdr:rowOff>
    </xdr:to>
    <xdr:pic>
      <xdr:nvPicPr>
        <xdr:cNvPr id="882" name="Picture 882" descr="LgQXzU"/>
        <xdr:cNvPicPr>
          <a:picLocks noChangeAspect="false"/>
        </xdr:cNvPicPr>
      </xdr:nvPicPr>
      <xdr:blipFill>
        <a:blip xmlns:r="http://schemas.openxmlformats.org/officeDocument/2006/relationships" r:embed="rId8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161925</xdr:rowOff>
    </xdr:to>
    <xdr:pic>
      <xdr:nvPicPr>
        <xdr:cNvPr id="883" name="Picture 883" descr="ZBLAmr"/>
        <xdr:cNvPicPr>
          <a:picLocks noChangeAspect="false"/>
        </xdr:cNvPicPr>
      </xdr:nvPicPr>
      <xdr:blipFill>
        <a:blip xmlns:r="http://schemas.openxmlformats.org/officeDocument/2006/relationships" r:embed="rId8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161925</xdr:rowOff>
    </xdr:to>
    <xdr:pic>
      <xdr:nvPicPr>
        <xdr:cNvPr id="884" name="Picture 884" descr="ibRXkv"/>
        <xdr:cNvPicPr>
          <a:picLocks noChangeAspect="false"/>
        </xdr:cNvPicPr>
      </xdr:nvPicPr>
      <xdr:blipFill>
        <a:blip xmlns:r="http://schemas.openxmlformats.org/officeDocument/2006/relationships" r:embed="rId8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16</xdr:row>
      <xdr:rowOff>952500</xdr:rowOff>
    </xdr:to>
    <xdr:pic>
      <xdr:nvPicPr>
        <xdr:cNvPr id="885" name="Picture 885" descr="cTvHHm"/>
        <xdr:cNvPicPr>
          <a:picLocks noChangeAspect="false"/>
        </xdr:cNvPicPr>
      </xdr:nvPicPr>
      <xdr:blipFill>
        <a:blip xmlns:r="http://schemas.openxmlformats.org/officeDocument/2006/relationships" r:embed="rId8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16</xdr:row>
      <xdr:rowOff>952500</xdr:rowOff>
    </xdr:to>
    <xdr:pic>
      <xdr:nvPicPr>
        <xdr:cNvPr id="886" name="Picture 886" descr="idMbxu"/>
        <xdr:cNvPicPr>
          <a:picLocks noChangeAspect="false"/>
        </xdr:cNvPicPr>
      </xdr:nvPicPr>
      <xdr:blipFill>
        <a:blip xmlns:r="http://schemas.openxmlformats.org/officeDocument/2006/relationships" r:embed="rId8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133350</xdr:rowOff>
    </xdr:to>
    <xdr:pic>
      <xdr:nvPicPr>
        <xdr:cNvPr id="887" name="Picture 887" descr="obZyvb"/>
        <xdr:cNvPicPr>
          <a:picLocks noChangeAspect="false"/>
        </xdr:cNvPicPr>
      </xdr:nvPicPr>
      <xdr:blipFill>
        <a:blip xmlns:r="http://schemas.openxmlformats.org/officeDocument/2006/relationships" r:embed="rId8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400050</xdr:rowOff>
    </xdr:to>
    <xdr:pic>
      <xdr:nvPicPr>
        <xdr:cNvPr id="888" name="Picture 888" descr="RWzLFu"/>
        <xdr:cNvPicPr>
          <a:picLocks noChangeAspect="false"/>
        </xdr:cNvPicPr>
      </xdr:nvPicPr>
      <xdr:blipFill>
        <a:blip xmlns:r="http://schemas.openxmlformats.org/officeDocument/2006/relationships" r:embed="rId8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1152525</xdr:rowOff>
    </xdr:to>
    <xdr:pic>
      <xdr:nvPicPr>
        <xdr:cNvPr id="889" name="Picture 889" descr="rxrdxj"/>
        <xdr:cNvPicPr>
          <a:picLocks noChangeAspect="false"/>
        </xdr:cNvPicPr>
      </xdr:nvPicPr>
      <xdr:blipFill>
        <a:blip xmlns:r="http://schemas.openxmlformats.org/officeDocument/2006/relationships" r:embed="rId8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90" name="Picture 890" descr="jQCUDm"/>
        <xdr:cNvPicPr>
          <a:picLocks noChangeAspect="false"/>
        </xdr:cNvPicPr>
      </xdr:nvPicPr>
      <xdr:blipFill>
        <a:blip xmlns:r="http://schemas.openxmlformats.org/officeDocument/2006/relationships" r:embed="rId8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91" name="Picture 891" descr="yNwoBz"/>
        <xdr:cNvPicPr>
          <a:picLocks noChangeAspect="false"/>
        </xdr:cNvPicPr>
      </xdr:nvPicPr>
      <xdr:blipFill>
        <a:blip xmlns:r="http://schemas.openxmlformats.org/officeDocument/2006/relationships" r:embed="rId8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16</xdr:row>
      <xdr:rowOff>1038225</xdr:rowOff>
    </xdr:to>
    <xdr:pic>
      <xdr:nvPicPr>
        <xdr:cNvPr id="892" name="Picture 892" descr="DKXxAd"/>
        <xdr:cNvPicPr>
          <a:picLocks noChangeAspect="false"/>
        </xdr:cNvPicPr>
      </xdr:nvPicPr>
      <xdr:blipFill>
        <a:blip xmlns:r="http://schemas.openxmlformats.org/officeDocument/2006/relationships" r:embed="rId8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93" name="Picture 893" descr="hDOjxX"/>
        <xdr:cNvPicPr>
          <a:picLocks noChangeAspect="false"/>
        </xdr:cNvPicPr>
      </xdr:nvPicPr>
      <xdr:blipFill>
        <a:blip xmlns:r="http://schemas.openxmlformats.org/officeDocument/2006/relationships" r:embed="rId8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94" name="Picture 894" descr="WZjqVr"/>
        <xdr:cNvPicPr>
          <a:picLocks noChangeAspect="false"/>
        </xdr:cNvPicPr>
      </xdr:nvPicPr>
      <xdr:blipFill>
        <a:blip xmlns:r="http://schemas.openxmlformats.org/officeDocument/2006/relationships" r:embed="rId8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1190625</xdr:rowOff>
    </xdr:to>
    <xdr:pic>
      <xdr:nvPicPr>
        <xdr:cNvPr id="895" name="Picture 895" descr="wTlLUZ"/>
        <xdr:cNvPicPr>
          <a:picLocks noChangeAspect="false"/>
        </xdr:cNvPicPr>
      </xdr:nvPicPr>
      <xdr:blipFill>
        <a:blip xmlns:r="http://schemas.openxmlformats.org/officeDocument/2006/relationships" r:embed="rId8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352425</xdr:rowOff>
    </xdr:to>
    <xdr:pic>
      <xdr:nvPicPr>
        <xdr:cNvPr id="896" name="Picture 896" descr="QGCMuv"/>
        <xdr:cNvPicPr>
          <a:picLocks noChangeAspect="false"/>
        </xdr:cNvPicPr>
      </xdr:nvPicPr>
      <xdr:blipFill>
        <a:blip xmlns:r="http://schemas.openxmlformats.org/officeDocument/2006/relationships" r:embed="rId8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97" name="Picture 897" descr="PXZHUK"/>
        <xdr:cNvPicPr>
          <a:picLocks noChangeAspect="false"/>
        </xdr:cNvPicPr>
      </xdr:nvPicPr>
      <xdr:blipFill>
        <a:blip xmlns:r="http://schemas.openxmlformats.org/officeDocument/2006/relationships" r:embed="rId8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98" name="Picture 898" descr="doMgFI"/>
        <xdr:cNvPicPr>
          <a:picLocks noChangeAspect="false"/>
        </xdr:cNvPicPr>
      </xdr:nvPicPr>
      <xdr:blipFill>
        <a:blip xmlns:r="http://schemas.openxmlformats.org/officeDocument/2006/relationships" r:embed="rId8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899" name="Picture 899" descr="Bepzxz"/>
        <xdr:cNvPicPr>
          <a:picLocks noChangeAspect="false"/>
        </xdr:cNvPicPr>
      </xdr:nvPicPr>
      <xdr:blipFill>
        <a:blip xmlns:r="http://schemas.openxmlformats.org/officeDocument/2006/relationships" r:embed="rId8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1190625</xdr:rowOff>
    </xdr:to>
    <xdr:pic>
      <xdr:nvPicPr>
        <xdr:cNvPr id="900" name="Picture 900" descr="xNNamQ"/>
        <xdr:cNvPicPr>
          <a:picLocks noChangeAspect="false"/>
        </xdr:cNvPicPr>
      </xdr:nvPicPr>
      <xdr:blipFill>
        <a:blip xmlns:r="http://schemas.openxmlformats.org/officeDocument/2006/relationships" r:embed="rId8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1238250</xdr:rowOff>
    </xdr:to>
    <xdr:pic>
      <xdr:nvPicPr>
        <xdr:cNvPr id="901" name="Picture 901" descr="yHNOom"/>
        <xdr:cNvPicPr>
          <a:picLocks noChangeAspect="false"/>
        </xdr:cNvPicPr>
      </xdr:nvPicPr>
      <xdr:blipFill>
        <a:blip xmlns:r="http://schemas.openxmlformats.org/officeDocument/2006/relationships" r:embed="rId9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1238250</xdr:rowOff>
    </xdr:to>
    <xdr:pic>
      <xdr:nvPicPr>
        <xdr:cNvPr id="902" name="Picture 902" descr="rhamhM"/>
        <xdr:cNvPicPr>
          <a:picLocks noChangeAspect="false"/>
        </xdr:cNvPicPr>
      </xdr:nvPicPr>
      <xdr:blipFill>
        <a:blip xmlns:r="http://schemas.openxmlformats.org/officeDocument/2006/relationships" r:embed="rId9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1238250</xdr:rowOff>
    </xdr:to>
    <xdr:pic>
      <xdr:nvPicPr>
        <xdr:cNvPr id="903" name="Picture 903" descr="dnrRas"/>
        <xdr:cNvPicPr>
          <a:picLocks noChangeAspect="false"/>
        </xdr:cNvPicPr>
      </xdr:nvPicPr>
      <xdr:blipFill>
        <a:blip xmlns:r="http://schemas.openxmlformats.org/officeDocument/2006/relationships" r:embed="rId9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1238250</xdr:rowOff>
    </xdr:to>
    <xdr:pic>
      <xdr:nvPicPr>
        <xdr:cNvPr id="904" name="Picture 904" descr="baUTaG"/>
        <xdr:cNvPicPr>
          <a:picLocks noChangeAspect="false"/>
        </xdr:cNvPicPr>
      </xdr:nvPicPr>
      <xdr:blipFill>
        <a:blip xmlns:r="http://schemas.openxmlformats.org/officeDocument/2006/relationships" r:embed="rId9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905" name="Picture 905" descr="vvFbua"/>
        <xdr:cNvPicPr>
          <a:picLocks noChangeAspect="false"/>
        </xdr:cNvPicPr>
      </xdr:nvPicPr>
      <xdr:blipFill>
        <a:blip xmlns:r="http://schemas.openxmlformats.org/officeDocument/2006/relationships" r:embed="rId9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619125</xdr:rowOff>
    </xdr:to>
    <xdr:pic>
      <xdr:nvPicPr>
        <xdr:cNvPr id="906" name="Picture 906" descr="PinHMa"/>
        <xdr:cNvPicPr>
          <a:picLocks noChangeAspect="false"/>
        </xdr:cNvPicPr>
      </xdr:nvPicPr>
      <xdr:blipFill>
        <a:blip xmlns:r="http://schemas.openxmlformats.org/officeDocument/2006/relationships" r:embed="rId9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17</xdr:row>
      <xdr:rowOff>895350</xdr:rowOff>
    </xdr:to>
    <xdr:pic>
      <xdr:nvPicPr>
        <xdr:cNvPr id="907" name="Picture 907" descr="oLiAMh"/>
        <xdr:cNvPicPr>
          <a:picLocks noChangeAspect="false"/>
        </xdr:cNvPicPr>
      </xdr:nvPicPr>
      <xdr:blipFill>
        <a:blip xmlns:r="http://schemas.openxmlformats.org/officeDocument/2006/relationships" r:embed="rId9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619125</xdr:rowOff>
    </xdr:to>
    <xdr:pic>
      <xdr:nvPicPr>
        <xdr:cNvPr id="908" name="Picture 908" descr="Mvyjqz"/>
        <xdr:cNvPicPr>
          <a:picLocks noChangeAspect="false"/>
        </xdr:cNvPicPr>
      </xdr:nvPicPr>
      <xdr:blipFill>
        <a:blip xmlns:r="http://schemas.openxmlformats.org/officeDocument/2006/relationships" r:embed="rId9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09" name="Picture 909" descr="ueZSnB"/>
        <xdr:cNvPicPr>
          <a:picLocks noChangeAspect="false"/>
        </xdr:cNvPicPr>
      </xdr:nvPicPr>
      <xdr:blipFill>
        <a:blip xmlns:r="http://schemas.openxmlformats.org/officeDocument/2006/relationships" r:embed="rId9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10" name="Picture 910" descr="Gqrlkg"/>
        <xdr:cNvPicPr>
          <a:picLocks noChangeAspect="false"/>
        </xdr:cNvPicPr>
      </xdr:nvPicPr>
      <xdr:blipFill>
        <a:blip xmlns:r="http://schemas.openxmlformats.org/officeDocument/2006/relationships" r:embed="rId9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11" name="Picture 911" descr="eqOWeJ"/>
        <xdr:cNvPicPr>
          <a:picLocks noChangeAspect="false"/>
        </xdr:cNvPicPr>
      </xdr:nvPicPr>
      <xdr:blipFill>
        <a:blip xmlns:r="http://schemas.openxmlformats.org/officeDocument/2006/relationships" r:embed="rId9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18</xdr:row>
      <xdr:rowOff>838200</xdr:rowOff>
    </xdr:to>
    <xdr:pic>
      <xdr:nvPicPr>
        <xdr:cNvPr id="912" name="Picture 912" descr="aXdhWU"/>
        <xdr:cNvPicPr>
          <a:picLocks noChangeAspect="false"/>
        </xdr:cNvPicPr>
      </xdr:nvPicPr>
      <xdr:blipFill>
        <a:blip xmlns:r="http://schemas.openxmlformats.org/officeDocument/2006/relationships" r:embed="rId9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1304925</xdr:rowOff>
    </xdr:to>
    <xdr:pic>
      <xdr:nvPicPr>
        <xdr:cNvPr id="913" name="Picture 913" descr="YNIyEA"/>
        <xdr:cNvPicPr>
          <a:picLocks noChangeAspect="false"/>
        </xdr:cNvPicPr>
      </xdr:nvPicPr>
      <xdr:blipFill>
        <a:blip xmlns:r="http://schemas.openxmlformats.org/officeDocument/2006/relationships" r:embed="rId9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1304925</xdr:rowOff>
    </xdr:to>
    <xdr:pic>
      <xdr:nvPicPr>
        <xdr:cNvPr id="914" name="Picture 914" descr="YXHusH"/>
        <xdr:cNvPicPr>
          <a:picLocks noChangeAspect="false"/>
        </xdr:cNvPicPr>
      </xdr:nvPicPr>
      <xdr:blipFill>
        <a:blip xmlns:r="http://schemas.openxmlformats.org/officeDocument/2006/relationships" r:embed="rId9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1123950</xdr:rowOff>
    </xdr:to>
    <xdr:pic>
      <xdr:nvPicPr>
        <xdr:cNvPr id="915" name="Picture 915" descr="fYURZt"/>
        <xdr:cNvPicPr>
          <a:picLocks noChangeAspect="false"/>
        </xdr:cNvPicPr>
      </xdr:nvPicPr>
      <xdr:blipFill>
        <a:blip xmlns:r="http://schemas.openxmlformats.org/officeDocument/2006/relationships" r:embed="rId9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952500</xdr:rowOff>
    </xdr:to>
    <xdr:pic>
      <xdr:nvPicPr>
        <xdr:cNvPr id="916" name="Picture 916" descr="WsgdiK"/>
        <xdr:cNvPicPr>
          <a:picLocks noChangeAspect="false"/>
        </xdr:cNvPicPr>
      </xdr:nvPicPr>
      <xdr:blipFill>
        <a:blip xmlns:r="http://schemas.openxmlformats.org/officeDocument/2006/relationships" r:embed="rId9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952500</xdr:rowOff>
    </xdr:to>
    <xdr:pic>
      <xdr:nvPicPr>
        <xdr:cNvPr id="917" name="Picture 917" descr="yEGJDk"/>
        <xdr:cNvPicPr>
          <a:picLocks noChangeAspect="false"/>
        </xdr:cNvPicPr>
      </xdr:nvPicPr>
      <xdr:blipFill>
        <a:blip xmlns:r="http://schemas.openxmlformats.org/officeDocument/2006/relationships" r:embed="rId9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17</xdr:row>
      <xdr:rowOff>1181100</xdr:rowOff>
    </xdr:to>
    <xdr:pic>
      <xdr:nvPicPr>
        <xdr:cNvPr id="918" name="Picture 918" descr="fsgxbh"/>
        <xdr:cNvPicPr>
          <a:picLocks noChangeAspect="false"/>
        </xdr:cNvPicPr>
      </xdr:nvPicPr>
      <xdr:blipFill>
        <a:blip xmlns:r="http://schemas.openxmlformats.org/officeDocument/2006/relationships" r:embed="rId9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17</xdr:row>
      <xdr:rowOff>1181100</xdr:rowOff>
    </xdr:to>
    <xdr:pic>
      <xdr:nvPicPr>
        <xdr:cNvPr id="919" name="Picture 919" descr="vaMAty"/>
        <xdr:cNvPicPr>
          <a:picLocks noChangeAspect="false"/>
        </xdr:cNvPicPr>
      </xdr:nvPicPr>
      <xdr:blipFill>
        <a:blip xmlns:r="http://schemas.openxmlformats.org/officeDocument/2006/relationships" r:embed="rId9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1152525</xdr:rowOff>
    </xdr:to>
    <xdr:pic>
      <xdr:nvPicPr>
        <xdr:cNvPr id="920" name="Picture 920" descr="UTTRrd"/>
        <xdr:cNvPicPr>
          <a:picLocks noChangeAspect="false"/>
        </xdr:cNvPicPr>
      </xdr:nvPicPr>
      <xdr:blipFill>
        <a:blip xmlns:r="http://schemas.openxmlformats.org/officeDocument/2006/relationships" r:embed="rId9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21" name="Picture 921" descr="GCdXQC"/>
        <xdr:cNvPicPr>
          <a:picLocks noChangeAspect="false"/>
        </xdr:cNvPicPr>
      </xdr:nvPicPr>
      <xdr:blipFill>
        <a:blip xmlns:r="http://schemas.openxmlformats.org/officeDocument/2006/relationships" r:embed="rId9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1133475</xdr:rowOff>
    </xdr:to>
    <xdr:pic>
      <xdr:nvPicPr>
        <xdr:cNvPr id="922" name="Picture 922" descr="EVVwsV"/>
        <xdr:cNvPicPr>
          <a:picLocks noChangeAspect="false"/>
        </xdr:cNvPicPr>
      </xdr:nvPicPr>
      <xdr:blipFill>
        <a:blip xmlns:r="http://schemas.openxmlformats.org/officeDocument/2006/relationships" r:embed="rId9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23" name="Picture 923" descr="XOMGGC"/>
        <xdr:cNvPicPr>
          <a:picLocks noChangeAspect="false"/>
        </xdr:cNvPicPr>
      </xdr:nvPicPr>
      <xdr:blipFill>
        <a:blip xmlns:r="http://schemas.openxmlformats.org/officeDocument/2006/relationships" r:embed="rId9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1304925</xdr:rowOff>
    </xdr:to>
    <xdr:pic>
      <xdr:nvPicPr>
        <xdr:cNvPr id="924" name="Picture 924" descr="VWJvXb"/>
        <xdr:cNvPicPr>
          <a:picLocks noChangeAspect="false"/>
        </xdr:cNvPicPr>
      </xdr:nvPicPr>
      <xdr:blipFill>
        <a:blip xmlns:r="http://schemas.openxmlformats.org/officeDocument/2006/relationships" r:embed="rId9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1304925</xdr:rowOff>
    </xdr:to>
    <xdr:pic>
      <xdr:nvPicPr>
        <xdr:cNvPr id="925" name="Picture 925" descr="fqFvLl"/>
        <xdr:cNvPicPr>
          <a:picLocks noChangeAspect="false"/>
        </xdr:cNvPicPr>
      </xdr:nvPicPr>
      <xdr:blipFill>
        <a:blip xmlns:r="http://schemas.openxmlformats.org/officeDocument/2006/relationships" r:embed="rId9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1304925</xdr:rowOff>
    </xdr:to>
    <xdr:pic>
      <xdr:nvPicPr>
        <xdr:cNvPr id="926" name="Picture 926" descr="CKizNR"/>
        <xdr:cNvPicPr>
          <a:picLocks noChangeAspect="false"/>
        </xdr:cNvPicPr>
      </xdr:nvPicPr>
      <xdr:blipFill>
        <a:blip xmlns:r="http://schemas.openxmlformats.org/officeDocument/2006/relationships" r:embed="rId9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1304925</xdr:rowOff>
    </xdr:to>
    <xdr:pic>
      <xdr:nvPicPr>
        <xdr:cNvPr id="927" name="Picture 927" descr="CiLEAB"/>
        <xdr:cNvPicPr>
          <a:picLocks noChangeAspect="false"/>
        </xdr:cNvPicPr>
      </xdr:nvPicPr>
      <xdr:blipFill>
        <a:blip xmlns:r="http://schemas.openxmlformats.org/officeDocument/2006/relationships" r:embed="rId9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928" name="Picture 928" descr="GGfEvM"/>
        <xdr:cNvPicPr>
          <a:picLocks noChangeAspect="false"/>
        </xdr:cNvPicPr>
      </xdr:nvPicPr>
      <xdr:blipFill>
        <a:blip xmlns:r="http://schemas.openxmlformats.org/officeDocument/2006/relationships" r:embed="rId9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929" name="Picture 929" descr="MFGENY"/>
        <xdr:cNvPicPr>
          <a:picLocks noChangeAspect="false"/>
        </xdr:cNvPicPr>
      </xdr:nvPicPr>
      <xdr:blipFill>
        <a:blip xmlns:r="http://schemas.openxmlformats.org/officeDocument/2006/relationships" r:embed="rId9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30" name="Picture 930" descr="AKUtMn"/>
        <xdr:cNvPicPr>
          <a:picLocks noChangeAspect="false"/>
        </xdr:cNvPicPr>
      </xdr:nvPicPr>
      <xdr:blipFill>
        <a:blip xmlns:r="http://schemas.openxmlformats.org/officeDocument/2006/relationships" r:embed="rId9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28575</xdr:rowOff>
    </xdr:to>
    <xdr:pic>
      <xdr:nvPicPr>
        <xdr:cNvPr id="931" name="Picture 931" descr="bRYagg"/>
        <xdr:cNvPicPr>
          <a:picLocks noChangeAspect="false"/>
        </xdr:cNvPicPr>
      </xdr:nvPicPr>
      <xdr:blipFill>
        <a:blip xmlns:r="http://schemas.openxmlformats.org/officeDocument/2006/relationships" r:embed="rId9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932" name="Picture 932" descr="TzMrbw"/>
        <xdr:cNvPicPr>
          <a:picLocks noChangeAspect="false"/>
        </xdr:cNvPicPr>
      </xdr:nvPicPr>
      <xdr:blipFill>
        <a:blip xmlns:r="http://schemas.openxmlformats.org/officeDocument/2006/relationships" r:embed="rId9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933" name="Picture 933" descr="cFquBl"/>
        <xdr:cNvPicPr>
          <a:picLocks noChangeAspect="false"/>
        </xdr:cNvPicPr>
      </xdr:nvPicPr>
      <xdr:blipFill>
        <a:blip xmlns:r="http://schemas.openxmlformats.org/officeDocument/2006/relationships" r:embed="rId9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34" name="Picture 934" descr="yRVrrD"/>
        <xdr:cNvPicPr>
          <a:picLocks noChangeAspect="false"/>
        </xdr:cNvPicPr>
      </xdr:nvPicPr>
      <xdr:blipFill>
        <a:blip xmlns:r="http://schemas.openxmlformats.org/officeDocument/2006/relationships" r:embed="rId9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28575</xdr:rowOff>
    </xdr:to>
    <xdr:pic>
      <xdr:nvPicPr>
        <xdr:cNvPr id="935" name="Picture 935" descr="bRyKeG"/>
        <xdr:cNvPicPr>
          <a:picLocks noChangeAspect="false"/>
        </xdr:cNvPicPr>
      </xdr:nvPicPr>
      <xdr:blipFill>
        <a:blip xmlns:r="http://schemas.openxmlformats.org/officeDocument/2006/relationships" r:embed="rId9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704850</xdr:rowOff>
    </xdr:to>
    <xdr:pic>
      <xdr:nvPicPr>
        <xdr:cNvPr id="936" name="Picture 936" descr="umYJrF"/>
        <xdr:cNvPicPr>
          <a:picLocks noChangeAspect="false"/>
        </xdr:cNvPicPr>
      </xdr:nvPicPr>
      <xdr:blipFill>
        <a:blip xmlns:r="http://schemas.openxmlformats.org/officeDocument/2006/relationships" r:embed="rId9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704850</xdr:rowOff>
    </xdr:to>
    <xdr:pic>
      <xdr:nvPicPr>
        <xdr:cNvPr id="937" name="Picture 937" descr="QxKoXa"/>
        <xdr:cNvPicPr>
          <a:picLocks noChangeAspect="false"/>
        </xdr:cNvPicPr>
      </xdr:nvPicPr>
      <xdr:blipFill>
        <a:blip xmlns:r="http://schemas.openxmlformats.org/officeDocument/2006/relationships" r:embed="rId9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704850</xdr:rowOff>
    </xdr:to>
    <xdr:pic>
      <xdr:nvPicPr>
        <xdr:cNvPr id="938" name="Picture 938" descr="eOdRih"/>
        <xdr:cNvPicPr>
          <a:picLocks noChangeAspect="false"/>
        </xdr:cNvPicPr>
      </xdr:nvPicPr>
      <xdr:blipFill>
        <a:blip xmlns:r="http://schemas.openxmlformats.org/officeDocument/2006/relationships" r:embed="rId9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704850</xdr:rowOff>
    </xdr:to>
    <xdr:pic>
      <xdr:nvPicPr>
        <xdr:cNvPr id="939" name="Picture 939" descr="BNUWqt"/>
        <xdr:cNvPicPr>
          <a:picLocks noChangeAspect="false"/>
        </xdr:cNvPicPr>
      </xdr:nvPicPr>
      <xdr:blipFill>
        <a:blip xmlns:r="http://schemas.openxmlformats.org/officeDocument/2006/relationships" r:embed="rId9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19</xdr:row>
      <xdr:rowOff>409575</xdr:rowOff>
    </xdr:to>
    <xdr:pic>
      <xdr:nvPicPr>
        <xdr:cNvPr id="940" name="Picture 940" descr="EpsHXG"/>
        <xdr:cNvPicPr>
          <a:picLocks noChangeAspect="false"/>
        </xdr:cNvPicPr>
      </xdr:nvPicPr>
      <xdr:blipFill>
        <a:blip xmlns:r="http://schemas.openxmlformats.org/officeDocument/2006/relationships" r:embed="rId9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19</xdr:row>
      <xdr:rowOff>409575</xdr:rowOff>
    </xdr:to>
    <xdr:pic>
      <xdr:nvPicPr>
        <xdr:cNvPr id="941" name="Picture 941" descr="fxqjcr"/>
        <xdr:cNvPicPr>
          <a:picLocks noChangeAspect="false"/>
        </xdr:cNvPicPr>
      </xdr:nvPicPr>
      <xdr:blipFill>
        <a:blip xmlns:r="http://schemas.openxmlformats.org/officeDocument/2006/relationships" r:embed="rId9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16</xdr:row>
      <xdr:rowOff>1247775</xdr:rowOff>
    </xdr:to>
    <xdr:pic>
      <xdr:nvPicPr>
        <xdr:cNvPr id="942" name="Picture 942" descr="cBOhTo"/>
        <xdr:cNvPicPr>
          <a:picLocks noChangeAspect="false"/>
        </xdr:cNvPicPr>
      </xdr:nvPicPr>
      <xdr:blipFill>
        <a:blip xmlns:r="http://schemas.openxmlformats.org/officeDocument/2006/relationships" r:embed="rId9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19</xdr:row>
      <xdr:rowOff>381000</xdr:rowOff>
    </xdr:to>
    <xdr:pic>
      <xdr:nvPicPr>
        <xdr:cNvPr id="943" name="Picture 943" descr="nGpqWB"/>
        <xdr:cNvPicPr>
          <a:picLocks noChangeAspect="false"/>
        </xdr:cNvPicPr>
      </xdr:nvPicPr>
      <xdr:blipFill>
        <a:blip xmlns:r="http://schemas.openxmlformats.org/officeDocument/2006/relationships" r:embed="rId9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944" name="Picture 944" descr="EvcOTN"/>
        <xdr:cNvPicPr>
          <a:picLocks noChangeAspect="false"/>
        </xdr:cNvPicPr>
      </xdr:nvPicPr>
      <xdr:blipFill>
        <a:blip xmlns:r="http://schemas.openxmlformats.org/officeDocument/2006/relationships" r:embed="rId9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19</xdr:row>
      <xdr:rowOff>409575</xdr:rowOff>
    </xdr:to>
    <xdr:pic>
      <xdr:nvPicPr>
        <xdr:cNvPr id="945" name="Picture 945" descr="JvVLyB"/>
        <xdr:cNvPicPr>
          <a:picLocks noChangeAspect="false"/>
        </xdr:cNvPicPr>
      </xdr:nvPicPr>
      <xdr:blipFill>
        <a:blip xmlns:r="http://schemas.openxmlformats.org/officeDocument/2006/relationships" r:embed="rId9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19</xdr:row>
      <xdr:rowOff>409575</xdr:rowOff>
    </xdr:to>
    <xdr:pic>
      <xdr:nvPicPr>
        <xdr:cNvPr id="946" name="Picture 946" descr="KEklfa"/>
        <xdr:cNvPicPr>
          <a:picLocks noChangeAspect="false"/>
        </xdr:cNvPicPr>
      </xdr:nvPicPr>
      <xdr:blipFill>
        <a:blip xmlns:r="http://schemas.openxmlformats.org/officeDocument/2006/relationships" r:embed="rId9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16</xdr:row>
      <xdr:rowOff>1247775</xdr:rowOff>
    </xdr:to>
    <xdr:pic>
      <xdr:nvPicPr>
        <xdr:cNvPr id="947" name="Picture 947" descr="tZyTTj"/>
        <xdr:cNvPicPr>
          <a:picLocks noChangeAspect="false"/>
        </xdr:cNvPicPr>
      </xdr:nvPicPr>
      <xdr:blipFill>
        <a:blip xmlns:r="http://schemas.openxmlformats.org/officeDocument/2006/relationships" r:embed="rId9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19</xdr:row>
      <xdr:rowOff>381000</xdr:rowOff>
    </xdr:to>
    <xdr:pic>
      <xdr:nvPicPr>
        <xdr:cNvPr id="948" name="Picture 948" descr="iwzDFj"/>
        <xdr:cNvPicPr>
          <a:picLocks noChangeAspect="false"/>
        </xdr:cNvPicPr>
      </xdr:nvPicPr>
      <xdr:blipFill>
        <a:blip xmlns:r="http://schemas.openxmlformats.org/officeDocument/2006/relationships" r:embed="rId9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949" name="Picture 949" descr="KdICEH"/>
        <xdr:cNvPicPr>
          <a:picLocks noChangeAspect="false"/>
        </xdr:cNvPicPr>
      </xdr:nvPicPr>
      <xdr:blipFill>
        <a:blip xmlns:r="http://schemas.openxmlformats.org/officeDocument/2006/relationships" r:embed="rId9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304800</xdr:rowOff>
    </xdr:to>
    <xdr:pic>
      <xdr:nvPicPr>
        <xdr:cNvPr id="950" name="Picture 950" descr="JjrqrF"/>
        <xdr:cNvPicPr>
          <a:picLocks noChangeAspect="false"/>
        </xdr:cNvPicPr>
      </xdr:nvPicPr>
      <xdr:blipFill>
        <a:blip xmlns:r="http://schemas.openxmlformats.org/officeDocument/2006/relationships" r:embed="rId9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285750</xdr:rowOff>
    </xdr:to>
    <xdr:pic>
      <xdr:nvPicPr>
        <xdr:cNvPr id="951" name="Picture 951" descr="gFUFsS"/>
        <xdr:cNvPicPr>
          <a:picLocks noChangeAspect="false"/>
        </xdr:cNvPicPr>
      </xdr:nvPicPr>
      <xdr:blipFill>
        <a:blip xmlns:r="http://schemas.openxmlformats.org/officeDocument/2006/relationships" r:embed="rId9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304800</xdr:rowOff>
    </xdr:to>
    <xdr:pic>
      <xdr:nvPicPr>
        <xdr:cNvPr id="952" name="Picture 952" descr="WfVInE"/>
        <xdr:cNvPicPr>
          <a:picLocks noChangeAspect="false"/>
        </xdr:cNvPicPr>
      </xdr:nvPicPr>
      <xdr:blipFill>
        <a:blip xmlns:r="http://schemas.openxmlformats.org/officeDocument/2006/relationships" r:embed="rId9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285750</xdr:rowOff>
    </xdr:to>
    <xdr:pic>
      <xdr:nvPicPr>
        <xdr:cNvPr id="953" name="Picture 953" descr="dCvkHH"/>
        <xdr:cNvPicPr>
          <a:picLocks noChangeAspect="false"/>
        </xdr:cNvPicPr>
      </xdr:nvPicPr>
      <xdr:blipFill>
        <a:blip xmlns:r="http://schemas.openxmlformats.org/officeDocument/2006/relationships" r:embed="rId9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54" name="Picture 954" descr="rHwSsZ"/>
        <xdr:cNvPicPr>
          <a:picLocks noChangeAspect="false"/>
        </xdr:cNvPicPr>
      </xdr:nvPicPr>
      <xdr:blipFill>
        <a:blip xmlns:r="http://schemas.openxmlformats.org/officeDocument/2006/relationships" r:embed="rId9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55" name="Picture 955" descr="ldfohw"/>
        <xdr:cNvPicPr>
          <a:picLocks noChangeAspect="false"/>
        </xdr:cNvPicPr>
      </xdr:nvPicPr>
      <xdr:blipFill>
        <a:blip xmlns:r="http://schemas.openxmlformats.org/officeDocument/2006/relationships" r:embed="rId9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56" name="Picture 956" descr="zkCQxF"/>
        <xdr:cNvPicPr>
          <a:picLocks noChangeAspect="false"/>
        </xdr:cNvPicPr>
      </xdr:nvPicPr>
      <xdr:blipFill>
        <a:blip xmlns:r="http://schemas.openxmlformats.org/officeDocument/2006/relationships" r:embed="rId9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18</xdr:row>
      <xdr:rowOff>838200</xdr:rowOff>
    </xdr:to>
    <xdr:pic>
      <xdr:nvPicPr>
        <xdr:cNvPr id="957" name="Picture 957" descr="VEfvic"/>
        <xdr:cNvPicPr>
          <a:picLocks noChangeAspect="false"/>
        </xdr:cNvPicPr>
      </xdr:nvPicPr>
      <xdr:blipFill>
        <a:blip xmlns:r="http://schemas.openxmlformats.org/officeDocument/2006/relationships" r:embed="rId9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742950</xdr:rowOff>
    </xdr:to>
    <xdr:pic>
      <xdr:nvPicPr>
        <xdr:cNvPr id="958" name="Picture 958" descr="mVfkqI"/>
        <xdr:cNvPicPr>
          <a:picLocks noChangeAspect="false"/>
        </xdr:cNvPicPr>
      </xdr:nvPicPr>
      <xdr:blipFill>
        <a:blip xmlns:r="http://schemas.openxmlformats.org/officeDocument/2006/relationships" r:embed="rId9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742950</xdr:rowOff>
    </xdr:to>
    <xdr:pic>
      <xdr:nvPicPr>
        <xdr:cNvPr id="959" name="Picture 959" descr="UKoMkq"/>
        <xdr:cNvPicPr>
          <a:picLocks noChangeAspect="false"/>
        </xdr:cNvPicPr>
      </xdr:nvPicPr>
      <xdr:blipFill>
        <a:blip xmlns:r="http://schemas.openxmlformats.org/officeDocument/2006/relationships" r:embed="rId9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19</xdr:row>
      <xdr:rowOff>1257300</xdr:rowOff>
    </xdr:to>
    <xdr:pic>
      <xdr:nvPicPr>
        <xdr:cNvPr id="960" name="Picture 960" descr="jBjWwR"/>
        <xdr:cNvPicPr>
          <a:picLocks noChangeAspect="false"/>
        </xdr:cNvPicPr>
      </xdr:nvPicPr>
      <xdr:blipFill>
        <a:blip xmlns:r="http://schemas.openxmlformats.org/officeDocument/2006/relationships" r:embed="rId9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19</xdr:row>
      <xdr:rowOff>1257300</xdr:rowOff>
    </xdr:to>
    <xdr:pic>
      <xdr:nvPicPr>
        <xdr:cNvPr id="961" name="Picture 961" descr="nJUQXj"/>
        <xdr:cNvPicPr>
          <a:picLocks noChangeAspect="false"/>
        </xdr:cNvPicPr>
      </xdr:nvPicPr>
      <xdr:blipFill>
        <a:blip xmlns:r="http://schemas.openxmlformats.org/officeDocument/2006/relationships" r:embed="rId9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1123950</xdr:rowOff>
    </xdr:to>
    <xdr:pic>
      <xdr:nvPicPr>
        <xdr:cNvPr id="962" name="Picture 962" descr="hugchO"/>
        <xdr:cNvPicPr>
          <a:picLocks noChangeAspect="false"/>
        </xdr:cNvPicPr>
      </xdr:nvPicPr>
      <xdr:blipFill>
        <a:blip xmlns:r="http://schemas.openxmlformats.org/officeDocument/2006/relationships" r:embed="rId9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1114425</xdr:rowOff>
    </xdr:to>
    <xdr:pic>
      <xdr:nvPicPr>
        <xdr:cNvPr id="963" name="Picture 963" descr="TqChVA"/>
        <xdr:cNvPicPr>
          <a:picLocks noChangeAspect="false"/>
        </xdr:cNvPicPr>
      </xdr:nvPicPr>
      <xdr:blipFill>
        <a:blip xmlns:r="http://schemas.openxmlformats.org/officeDocument/2006/relationships" r:embed="rId9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1066800</xdr:rowOff>
    </xdr:to>
    <xdr:pic>
      <xdr:nvPicPr>
        <xdr:cNvPr id="964" name="Picture 964" descr="dhwasP"/>
        <xdr:cNvPicPr>
          <a:picLocks noChangeAspect="false"/>
        </xdr:cNvPicPr>
      </xdr:nvPicPr>
      <xdr:blipFill>
        <a:blip xmlns:r="http://schemas.openxmlformats.org/officeDocument/2006/relationships" r:embed="rId9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1066800</xdr:rowOff>
    </xdr:to>
    <xdr:pic>
      <xdr:nvPicPr>
        <xdr:cNvPr id="965" name="Picture 965" descr="TYvyVM"/>
        <xdr:cNvPicPr>
          <a:picLocks noChangeAspect="false"/>
        </xdr:cNvPicPr>
      </xdr:nvPicPr>
      <xdr:blipFill>
        <a:blip xmlns:r="http://schemas.openxmlformats.org/officeDocument/2006/relationships" r:embed="rId9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16</xdr:row>
      <xdr:rowOff>952500</xdr:rowOff>
    </xdr:to>
    <xdr:pic>
      <xdr:nvPicPr>
        <xdr:cNvPr id="966" name="Picture 966" descr="WLQjmz"/>
        <xdr:cNvPicPr>
          <a:picLocks noChangeAspect="false"/>
        </xdr:cNvPicPr>
      </xdr:nvPicPr>
      <xdr:blipFill>
        <a:blip xmlns:r="http://schemas.openxmlformats.org/officeDocument/2006/relationships" r:embed="rId9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16</xdr:row>
      <xdr:rowOff>952500</xdr:rowOff>
    </xdr:to>
    <xdr:pic>
      <xdr:nvPicPr>
        <xdr:cNvPr id="967" name="Picture 967" descr="GdQLMW"/>
        <xdr:cNvPicPr>
          <a:picLocks noChangeAspect="false"/>
        </xdr:cNvPicPr>
      </xdr:nvPicPr>
      <xdr:blipFill>
        <a:blip xmlns:r="http://schemas.openxmlformats.org/officeDocument/2006/relationships" r:embed="rId9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638175</xdr:rowOff>
    </xdr:to>
    <xdr:pic>
      <xdr:nvPicPr>
        <xdr:cNvPr id="968" name="Picture 968" descr="jHPVaK"/>
        <xdr:cNvPicPr>
          <a:picLocks noChangeAspect="false"/>
        </xdr:cNvPicPr>
      </xdr:nvPicPr>
      <xdr:blipFill>
        <a:blip xmlns:r="http://schemas.openxmlformats.org/officeDocument/2006/relationships" r:embed="rId9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400050</xdr:rowOff>
    </xdr:to>
    <xdr:pic>
      <xdr:nvPicPr>
        <xdr:cNvPr id="969" name="Picture 969" descr="GRVdlk"/>
        <xdr:cNvPicPr>
          <a:picLocks noChangeAspect="false"/>
        </xdr:cNvPicPr>
      </xdr:nvPicPr>
      <xdr:blipFill>
        <a:blip xmlns:r="http://schemas.openxmlformats.org/officeDocument/2006/relationships" r:embed="rId9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828675</xdr:rowOff>
    </xdr:to>
    <xdr:pic>
      <xdr:nvPicPr>
        <xdr:cNvPr id="970" name="Picture 970" descr="CFcqxh"/>
        <xdr:cNvPicPr>
          <a:picLocks noChangeAspect="false"/>
        </xdr:cNvPicPr>
      </xdr:nvPicPr>
      <xdr:blipFill>
        <a:blip xmlns:r="http://schemas.openxmlformats.org/officeDocument/2006/relationships" r:embed="rId9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533400</xdr:rowOff>
    </xdr:to>
    <xdr:pic>
      <xdr:nvPicPr>
        <xdr:cNvPr id="971" name="Picture 971" descr="ersPeM"/>
        <xdr:cNvPicPr>
          <a:picLocks noChangeAspect="false"/>
        </xdr:cNvPicPr>
      </xdr:nvPicPr>
      <xdr:blipFill>
        <a:blip xmlns:r="http://schemas.openxmlformats.org/officeDocument/2006/relationships" r:embed="rId9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1133475</xdr:rowOff>
    </xdr:to>
    <xdr:pic>
      <xdr:nvPicPr>
        <xdr:cNvPr id="972" name="Picture 972" descr="bEqimi"/>
        <xdr:cNvPicPr>
          <a:picLocks noChangeAspect="false"/>
        </xdr:cNvPicPr>
      </xdr:nvPicPr>
      <xdr:blipFill>
        <a:blip xmlns:r="http://schemas.openxmlformats.org/officeDocument/2006/relationships" r:embed="rId9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533400</xdr:rowOff>
    </xdr:to>
    <xdr:pic>
      <xdr:nvPicPr>
        <xdr:cNvPr id="973" name="Picture 973" descr="HFnEPm"/>
        <xdr:cNvPicPr>
          <a:picLocks noChangeAspect="false"/>
        </xdr:cNvPicPr>
      </xdr:nvPicPr>
      <xdr:blipFill>
        <a:blip xmlns:r="http://schemas.openxmlformats.org/officeDocument/2006/relationships" r:embed="rId9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742950</xdr:rowOff>
    </xdr:to>
    <xdr:pic>
      <xdr:nvPicPr>
        <xdr:cNvPr id="974" name="Picture 974" descr="IFqywq"/>
        <xdr:cNvPicPr>
          <a:picLocks noChangeAspect="false"/>
        </xdr:cNvPicPr>
      </xdr:nvPicPr>
      <xdr:blipFill>
        <a:blip xmlns:r="http://schemas.openxmlformats.org/officeDocument/2006/relationships" r:embed="rId9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742950</xdr:rowOff>
    </xdr:to>
    <xdr:pic>
      <xdr:nvPicPr>
        <xdr:cNvPr id="975" name="Picture 975" descr="uCfmXC"/>
        <xdr:cNvPicPr>
          <a:picLocks noChangeAspect="false"/>
        </xdr:cNvPicPr>
      </xdr:nvPicPr>
      <xdr:blipFill>
        <a:blip xmlns:r="http://schemas.openxmlformats.org/officeDocument/2006/relationships" r:embed="rId9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742950</xdr:rowOff>
    </xdr:to>
    <xdr:pic>
      <xdr:nvPicPr>
        <xdr:cNvPr id="976" name="Picture 976" descr="LDRSCz"/>
        <xdr:cNvPicPr>
          <a:picLocks noChangeAspect="false"/>
        </xdr:cNvPicPr>
      </xdr:nvPicPr>
      <xdr:blipFill>
        <a:blip xmlns:r="http://schemas.openxmlformats.org/officeDocument/2006/relationships" r:embed="rId9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742950</xdr:rowOff>
    </xdr:to>
    <xdr:pic>
      <xdr:nvPicPr>
        <xdr:cNvPr id="977" name="Picture 977" descr="kOKboN"/>
        <xdr:cNvPicPr>
          <a:picLocks noChangeAspect="false"/>
        </xdr:cNvPicPr>
      </xdr:nvPicPr>
      <xdr:blipFill>
        <a:blip xmlns:r="http://schemas.openxmlformats.org/officeDocument/2006/relationships" r:embed="rId9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978" name="Picture 978" descr="ZbCTuv"/>
        <xdr:cNvPicPr>
          <a:picLocks noChangeAspect="false"/>
        </xdr:cNvPicPr>
      </xdr:nvPicPr>
      <xdr:blipFill>
        <a:blip xmlns:r="http://schemas.openxmlformats.org/officeDocument/2006/relationships" r:embed="rId9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979" name="Picture 979" descr="xzrEcC"/>
        <xdr:cNvPicPr>
          <a:picLocks noChangeAspect="false"/>
        </xdr:cNvPicPr>
      </xdr:nvPicPr>
      <xdr:blipFill>
        <a:blip xmlns:r="http://schemas.openxmlformats.org/officeDocument/2006/relationships" r:embed="rId9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80" name="Picture 980" descr="CtehFw"/>
        <xdr:cNvPicPr>
          <a:picLocks noChangeAspect="false"/>
        </xdr:cNvPicPr>
      </xdr:nvPicPr>
      <xdr:blipFill>
        <a:blip xmlns:r="http://schemas.openxmlformats.org/officeDocument/2006/relationships" r:embed="rId9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333375</xdr:rowOff>
    </xdr:to>
    <xdr:pic>
      <xdr:nvPicPr>
        <xdr:cNvPr id="981" name="Picture 981" descr="dmvzGL"/>
        <xdr:cNvPicPr>
          <a:picLocks noChangeAspect="false"/>
        </xdr:cNvPicPr>
      </xdr:nvPicPr>
      <xdr:blipFill>
        <a:blip xmlns:r="http://schemas.openxmlformats.org/officeDocument/2006/relationships" r:embed="rId9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982" name="Picture 982" descr="hqkJRT"/>
        <xdr:cNvPicPr>
          <a:picLocks noChangeAspect="false"/>
        </xdr:cNvPicPr>
      </xdr:nvPicPr>
      <xdr:blipFill>
        <a:blip xmlns:r="http://schemas.openxmlformats.org/officeDocument/2006/relationships" r:embed="rId9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983" name="Picture 983" descr="ykJwMC"/>
        <xdr:cNvPicPr>
          <a:picLocks noChangeAspect="false"/>
        </xdr:cNvPicPr>
      </xdr:nvPicPr>
      <xdr:blipFill>
        <a:blip xmlns:r="http://schemas.openxmlformats.org/officeDocument/2006/relationships" r:embed="rId9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84" name="Picture 984" descr="LiJPPJ"/>
        <xdr:cNvPicPr>
          <a:picLocks noChangeAspect="false"/>
        </xdr:cNvPicPr>
      </xdr:nvPicPr>
      <xdr:blipFill>
        <a:blip xmlns:r="http://schemas.openxmlformats.org/officeDocument/2006/relationships" r:embed="rId9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333375</xdr:rowOff>
    </xdr:to>
    <xdr:pic>
      <xdr:nvPicPr>
        <xdr:cNvPr id="985" name="Picture 985" descr="ozXwnC"/>
        <xdr:cNvPicPr>
          <a:picLocks noChangeAspect="false"/>
        </xdr:cNvPicPr>
      </xdr:nvPicPr>
      <xdr:blipFill>
        <a:blip xmlns:r="http://schemas.openxmlformats.org/officeDocument/2006/relationships" r:embed="rId9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86" name="Picture 986" descr="EZzBGX"/>
        <xdr:cNvPicPr>
          <a:picLocks noChangeAspect="false"/>
        </xdr:cNvPicPr>
      </xdr:nvPicPr>
      <xdr:blipFill>
        <a:blip xmlns:r="http://schemas.openxmlformats.org/officeDocument/2006/relationships" r:embed="rId9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87" name="Picture 987" descr="wNuODm"/>
        <xdr:cNvPicPr>
          <a:picLocks noChangeAspect="false"/>
        </xdr:cNvPicPr>
      </xdr:nvPicPr>
      <xdr:blipFill>
        <a:blip xmlns:r="http://schemas.openxmlformats.org/officeDocument/2006/relationships" r:embed="rId9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988" name="Picture 988" descr="eipPHm"/>
        <xdr:cNvPicPr>
          <a:picLocks noChangeAspect="false"/>
        </xdr:cNvPicPr>
      </xdr:nvPicPr>
      <xdr:blipFill>
        <a:blip xmlns:r="http://schemas.openxmlformats.org/officeDocument/2006/relationships" r:embed="rId9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18</xdr:row>
      <xdr:rowOff>838200</xdr:rowOff>
    </xdr:to>
    <xdr:pic>
      <xdr:nvPicPr>
        <xdr:cNvPr id="989" name="Picture 989" descr="TNydJI"/>
        <xdr:cNvPicPr>
          <a:picLocks noChangeAspect="false"/>
        </xdr:cNvPicPr>
      </xdr:nvPicPr>
      <xdr:blipFill>
        <a:blip xmlns:r="http://schemas.openxmlformats.org/officeDocument/2006/relationships" r:embed="rId9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1304925</xdr:rowOff>
    </xdr:to>
    <xdr:pic>
      <xdr:nvPicPr>
        <xdr:cNvPr id="990" name="Picture 990" descr="KklayV"/>
        <xdr:cNvPicPr>
          <a:picLocks noChangeAspect="false"/>
        </xdr:cNvPicPr>
      </xdr:nvPicPr>
      <xdr:blipFill>
        <a:blip xmlns:r="http://schemas.openxmlformats.org/officeDocument/2006/relationships" r:embed="rId9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1304925</xdr:rowOff>
    </xdr:to>
    <xdr:pic>
      <xdr:nvPicPr>
        <xdr:cNvPr id="991" name="Picture 991" descr="UIUmzp"/>
        <xdr:cNvPicPr>
          <a:picLocks noChangeAspect="false"/>
        </xdr:cNvPicPr>
      </xdr:nvPicPr>
      <xdr:blipFill>
        <a:blip xmlns:r="http://schemas.openxmlformats.org/officeDocument/2006/relationships" r:embed="rId9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1123950</xdr:rowOff>
    </xdr:to>
    <xdr:pic>
      <xdr:nvPicPr>
        <xdr:cNvPr id="992" name="Picture 992" descr="afqrQZ"/>
        <xdr:cNvPicPr>
          <a:picLocks noChangeAspect="false"/>
        </xdr:cNvPicPr>
      </xdr:nvPicPr>
      <xdr:blipFill>
        <a:blip xmlns:r="http://schemas.openxmlformats.org/officeDocument/2006/relationships" r:embed="rId9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952500</xdr:rowOff>
    </xdr:to>
    <xdr:pic>
      <xdr:nvPicPr>
        <xdr:cNvPr id="993" name="Picture 993" descr="sxvgvB"/>
        <xdr:cNvPicPr>
          <a:picLocks noChangeAspect="false"/>
        </xdr:cNvPicPr>
      </xdr:nvPicPr>
      <xdr:blipFill>
        <a:blip xmlns:r="http://schemas.openxmlformats.org/officeDocument/2006/relationships" r:embed="rId9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952500</xdr:rowOff>
    </xdr:to>
    <xdr:pic>
      <xdr:nvPicPr>
        <xdr:cNvPr id="994" name="Picture 994" descr="ipoznH"/>
        <xdr:cNvPicPr>
          <a:picLocks noChangeAspect="false"/>
        </xdr:cNvPicPr>
      </xdr:nvPicPr>
      <xdr:blipFill>
        <a:blip xmlns:r="http://schemas.openxmlformats.org/officeDocument/2006/relationships" r:embed="rId9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95" name="Picture 995" descr="zdjuzO"/>
        <xdr:cNvPicPr>
          <a:picLocks noChangeAspect="false"/>
        </xdr:cNvPicPr>
      </xdr:nvPicPr>
      <xdr:blipFill>
        <a:blip xmlns:r="http://schemas.openxmlformats.org/officeDocument/2006/relationships" r:embed="rId9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1133475</xdr:rowOff>
    </xdr:to>
    <xdr:pic>
      <xdr:nvPicPr>
        <xdr:cNvPr id="996" name="Picture 996" descr="kqbrSq"/>
        <xdr:cNvPicPr>
          <a:picLocks noChangeAspect="false"/>
        </xdr:cNvPicPr>
      </xdr:nvPicPr>
      <xdr:blipFill>
        <a:blip xmlns:r="http://schemas.openxmlformats.org/officeDocument/2006/relationships" r:embed="rId9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997" name="Picture 997" descr="giabtS"/>
        <xdr:cNvPicPr>
          <a:picLocks noChangeAspect="false"/>
        </xdr:cNvPicPr>
      </xdr:nvPicPr>
      <xdr:blipFill>
        <a:blip xmlns:r="http://schemas.openxmlformats.org/officeDocument/2006/relationships" r:embed="rId9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1304925</xdr:rowOff>
    </xdr:to>
    <xdr:pic>
      <xdr:nvPicPr>
        <xdr:cNvPr id="998" name="Picture 998" descr="GEdFLR"/>
        <xdr:cNvPicPr>
          <a:picLocks noChangeAspect="false"/>
        </xdr:cNvPicPr>
      </xdr:nvPicPr>
      <xdr:blipFill>
        <a:blip xmlns:r="http://schemas.openxmlformats.org/officeDocument/2006/relationships" r:embed="rId9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1304925</xdr:rowOff>
    </xdr:to>
    <xdr:pic>
      <xdr:nvPicPr>
        <xdr:cNvPr id="999" name="Picture 999" descr="VKWGqb"/>
        <xdr:cNvPicPr>
          <a:picLocks noChangeAspect="false"/>
        </xdr:cNvPicPr>
      </xdr:nvPicPr>
      <xdr:blipFill>
        <a:blip xmlns:r="http://schemas.openxmlformats.org/officeDocument/2006/relationships" r:embed="rId9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1304925</xdr:rowOff>
    </xdr:to>
    <xdr:pic>
      <xdr:nvPicPr>
        <xdr:cNvPr id="1000" name="Picture 1000" descr="cTGBfC"/>
        <xdr:cNvPicPr>
          <a:picLocks noChangeAspect="false"/>
        </xdr:cNvPicPr>
      </xdr:nvPicPr>
      <xdr:blipFill>
        <a:blip xmlns:r="http://schemas.openxmlformats.org/officeDocument/2006/relationships" r:embed="rId9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1304925</xdr:rowOff>
    </xdr:to>
    <xdr:pic>
      <xdr:nvPicPr>
        <xdr:cNvPr id="1001" name="Picture 1001" descr="qgLmlP"/>
        <xdr:cNvPicPr>
          <a:picLocks noChangeAspect="false"/>
        </xdr:cNvPicPr>
      </xdr:nvPicPr>
      <xdr:blipFill>
        <a:blip xmlns:r="http://schemas.openxmlformats.org/officeDocument/2006/relationships" r:embed="rId10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1002" name="Picture 1002" descr="HWnItu"/>
        <xdr:cNvPicPr>
          <a:picLocks noChangeAspect="false"/>
        </xdr:cNvPicPr>
      </xdr:nvPicPr>
      <xdr:blipFill>
        <a:blip xmlns:r="http://schemas.openxmlformats.org/officeDocument/2006/relationships" r:embed="rId10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1003" name="Picture 1003" descr="HAjPiO"/>
        <xdr:cNvPicPr>
          <a:picLocks noChangeAspect="false"/>
        </xdr:cNvPicPr>
      </xdr:nvPicPr>
      <xdr:blipFill>
        <a:blip xmlns:r="http://schemas.openxmlformats.org/officeDocument/2006/relationships" r:embed="rId10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1004" name="Picture 1004" descr="WuxNBp"/>
        <xdr:cNvPicPr>
          <a:picLocks noChangeAspect="false"/>
        </xdr:cNvPicPr>
      </xdr:nvPicPr>
      <xdr:blipFill>
        <a:blip xmlns:r="http://schemas.openxmlformats.org/officeDocument/2006/relationships" r:embed="rId10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28575</xdr:rowOff>
    </xdr:to>
    <xdr:pic>
      <xdr:nvPicPr>
        <xdr:cNvPr id="1005" name="Picture 1005" descr="GOqdXM"/>
        <xdr:cNvPicPr>
          <a:picLocks noChangeAspect="false"/>
        </xdr:cNvPicPr>
      </xdr:nvPicPr>
      <xdr:blipFill>
        <a:blip xmlns:r="http://schemas.openxmlformats.org/officeDocument/2006/relationships" r:embed="rId10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1006" name="Picture 1006" descr="euPuLo"/>
        <xdr:cNvPicPr>
          <a:picLocks noChangeAspect="false"/>
        </xdr:cNvPicPr>
      </xdr:nvPicPr>
      <xdr:blipFill>
        <a:blip xmlns:r="http://schemas.openxmlformats.org/officeDocument/2006/relationships" r:embed="rId10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1007" name="Picture 1007" descr="sMTuEv"/>
        <xdr:cNvPicPr>
          <a:picLocks noChangeAspect="false"/>
        </xdr:cNvPicPr>
      </xdr:nvPicPr>
      <xdr:blipFill>
        <a:blip xmlns:r="http://schemas.openxmlformats.org/officeDocument/2006/relationships" r:embed="rId10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1008" name="Picture 1008" descr="FYbERQ"/>
        <xdr:cNvPicPr>
          <a:picLocks noChangeAspect="false"/>
        </xdr:cNvPicPr>
      </xdr:nvPicPr>
      <xdr:blipFill>
        <a:blip xmlns:r="http://schemas.openxmlformats.org/officeDocument/2006/relationships" r:embed="rId10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28575</xdr:rowOff>
    </xdr:to>
    <xdr:pic>
      <xdr:nvPicPr>
        <xdr:cNvPr id="1009" name="Picture 1009" descr="QIydTN"/>
        <xdr:cNvPicPr>
          <a:picLocks noChangeAspect="false"/>
        </xdr:cNvPicPr>
      </xdr:nvPicPr>
      <xdr:blipFill>
        <a:blip xmlns:r="http://schemas.openxmlformats.org/officeDocument/2006/relationships" r:embed="rId10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704850</xdr:rowOff>
    </xdr:to>
    <xdr:pic>
      <xdr:nvPicPr>
        <xdr:cNvPr id="1010" name="Picture 1010" descr="cowuQI"/>
        <xdr:cNvPicPr>
          <a:picLocks noChangeAspect="false"/>
        </xdr:cNvPicPr>
      </xdr:nvPicPr>
      <xdr:blipFill>
        <a:blip xmlns:r="http://schemas.openxmlformats.org/officeDocument/2006/relationships" r:embed="rId10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704850</xdr:rowOff>
    </xdr:to>
    <xdr:pic>
      <xdr:nvPicPr>
        <xdr:cNvPr id="1011" name="Picture 1011" descr="BCdnWD"/>
        <xdr:cNvPicPr>
          <a:picLocks noChangeAspect="false"/>
        </xdr:cNvPicPr>
      </xdr:nvPicPr>
      <xdr:blipFill>
        <a:blip xmlns:r="http://schemas.openxmlformats.org/officeDocument/2006/relationships" r:embed="rId10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704850</xdr:rowOff>
    </xdr:to>
    <xdr:pic>
      <xdr:nvPicPr>
        <xdr:cNvPr id="1012" name="Picture 1012" descr="qqruaV"/>
        <xdr:cNvPicPr>
          <a:picLocks noChangeAspect="false"/>
        </xdr:cNvPicPr>
      </xdr:nvPicPr>
      <xdr:blipFill>
        <a:blip xmlns:r="http://schemas.openxmlformats.org/officeDocument/2006/relationships" r:embed="rId10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17</xdr:row>
      <xdr:rowOff>704850</xdr:rowOff>
    </xdr:to>
    <xdr:pic>
      <xdr:nvPicPr>
        <xdr:cNvPr id="1013" name="Picture 1013" descr="uowmOn"/>
        <xdr:cNvPicPr>
          <a:picLocks noChangeAspect="false"/>
        </xdr:cNvPicPr>
      </xdr:nvPicPr>
      <xdr:blipFill>
        <a:blip xmlns:r="http://schemas.openxmlformats.org/officeDocument/2006/relationships" r:embed="rId10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19</xdr:row>
      <xdr:rowOff>409575</xdr:rowOff>
    </xdr:to>
    <xdr:pic>
      <xdr:nvPicPr>
        <xdr:cNvPr id="1014" name="Picture 1014" descr="rAZQRb"/>
        <xdr:cNvPicPr>
          <a:picLocks noChangeAspect="false"/>
        </xdr:cNvPicPr>
      </xdr:nvPicPr>
      <xdr:blipFill>
        <a:blip xmlns:r="http://schemas.openxmlformats.org/officeDocument/2006/relationships" r:embed="rId10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19</xdr:row>
      <xdr:rowOff>409575</xdr:rowOff>
    </xdr:to>
    <xdr:pic>
      <xdr:nvPicPr>
        <xdr:cNvPr id="1015" name="Picture 1015" descr="DLiMCX"/>
        <xdr:cNvPicPr>
          <a:picLocks noChangeAspect="false"/>
        </xdr:cNvPicPr>
      </xdr:nvPicPr>
      <xdr:blipFill>
        <a:blip xmlns:r="http://schemas.openxmlformats.org/officeDocument/2006/relationships" r:embed="rId10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16</xdr:row>
      <xdr:rowOff>1247775</xdr:rowOff>
    </xdr:to>
    <xdr:pic>
      <xdr:nvPicPr>
        <xdr:cNvPr id="1016" name="Picture 1016" descr="YCgZLs"/>
        <xdr:cNvPicPr>
          <a:picLocks noChangeAspect="false"/>
        </xdr:cNvPicPr>
      </xdr:nvPicPr>
      <xdr:blipFill>
        <a:blip xmlns:r="http://schemas.openxmlformats.org/officeDocument/2006/relationships" r:embed="rId10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19</xdr:row>
      <xdr:rowOff>381000</xdr:rowOff>
    </xdr:to>
    <xdr:pic>
      <xdr:nvPicPr>
        <xdr:cNvPr id="1017" name="Picture 1017" descr="iDGijz"/>
        <xdr:cNvPicPr>
          <a:picLocks noChangeAspect="false"/>
        </xdr:cNvPicPr>
      </xdr:nvPicPr>
      <xdr:blipFill>
        <a:blip xmlns:r="http://schemas.openxmlformats.org/officeDocument/2006/relationships" r:embed="rId10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1018" name="Picture 1018" descr="TKpQRR"/>
        <xdr:cNvPicPr>
          <a:picLocks noChangeAspect="false"/>
        </xdr:cNvPicPr>
      </xdr:nvPicPr>
      <xdr:blipFill>
        <a:blip xmlns:r="http://schemas.openxmlformats.org/officeDocument/2006/relationships" r:embed="rId10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19</xdr:row>
      <xdr:rowOff>409575</xdr:rowOff>
    </xdr:to>
    <xdr:pic>
      <xdr:nvPicPr>
        <xdr:cNvPr id="1019" name="Picture 1019" descr="rxEOdr"/>
        <xdr:cNvPicPr>
          <a:picLocks noChangeAspect="false"/>
        </xdr:cNvPicPr>
      </xdr:nvPicPr>
      <xdr:blipFill>
        <a:blip xmlns:r="http://schemas.openxmlformats.org/officeDocument/2006/relationships" r:embed="rId10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19</xdr:row>
      <xdr:rowOff>409575</xdr:rowOff>
    </xdr:to>
    <xdr:pic>
      <xdr:nvPicPr>
        <xdr:cNvPr id="1020" name="Picture 1020" descr="htSJFy"/>
        <xdr:cNvPicPr>
          <a:picLocks noChangeAspect="false"/>
        </xdr:cNvPicPr>
      </xdr:nvPicPr>
      <xdr:blipFill>
        <a:blip xmlns:r="http://schemas.openxmlformats.org/officeDocument/2006/relationships" r:embed="rId10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609600</xdr:colOff>
      <xdr:row>14</xdr:row>
      <xdr:rowOff>0</xdr:rowOff>
    </xdr:from>
    <xdr:to>
      <xdr:col>11</xdr:col>
      <xdr:colOff>609600</xdr:colOff>
      <xdr:row>16</xdr:row>
      <xdr:rowOff>1247775</xdr:rowOff>
    </xdr:to>
    <xdr:pic>
      <xdr:nvPicPr>
        <xdr:cNvPr id="1021" name="Picture 1021" descr="KtXEuL"/>
        <xdr:cNvPicPr>
          <a:picLocks noChangeAspect="false"/>
        </xdr:cNvPicPr>
      </xdr:nvPicPr>
      <xdr:blipFill>
        <a:blip xmlns:r="http://schemas.openxmlformats.org/officeDocument/2006/relationships" r:embed="rId10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19</xdr:row>
      <xdr:rowOff>381000</xdr:rowOff>
    </xdr:to>
    <xdr:pic>
      <xdr:nvPicPr>
        <xdr:cNvPr id="1022" name="Picture 1022" descr="xKbQLd"/>
        <xdr:cNvPicPr>
          <a:picLocks noChangeAspect="false"/>
        </xdr:cNvPicPr>
      </xdr:nvPicPr>
      <xdr:blipFill>
        <a:blip xmlns:r="http://schemas.openxmlformats.org/officeDocument/2006/relationships" r:embed="rId10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1023" name="Picture 1023" descr="EulxxU"/>
        <xdr:cNvPicPr>
          <a:picLocks noChangeAspect="false"/>
        </xdr:cNvPicPr>
      </xdr:nvPicPr>
      <xdr:blipFill>
        <a:blip xmlns:r="http://schemas.openxmlformats.org/officeDocument/2006/relationships" r:embed="rId10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304800</xdr:rowOff>
    </xdr:to>
    <xdr:pic>
      <xdr:nvPicPr>
        <xdr:cNvPr id="1024" name="Picture 1024" descr="qsjkIX"/>
        <xdr:cNvPicPr>
          <a:picLocks noChangeAspect="false"/>
        </xdr:cNvPicPr>
      </xdr:nvPicPr>
      <xdr:blipFill>
        <a:blip xmlns:r="http://schemas.openxmlformats.org/officeDocument/2006/relationships" r:embed="rId10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285750</xdr:rowOff>
    </xdr:to>
    <xdr:pic>
      <xdr:nvPicPr>
        <xdr:cNvPr id="1025" name="Picture 1025" descr="IAbNPE"/>
        <xdr:cNvPicPr>
          <a:picLocks noChangeAspect="false"/>
        </xdr:cNvPicPr>
      </xdr:nvPicPr>
      <xdr:blipFill>
        <a:blip xmlns:r="http://schemas.openxmlformats.org/officeDocument/2006/relationships" r:embed="rId10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304800</xdr:rowOff>
    </xdr:to>
    <xdr:pic>
      <xdr:nvPicPr>
        <xdr:cNvPr id="1026" name="Picture 1026" descr="imoJkI"/>
        <xdr:cNvPicPr>
          <a:picLocks noChangeAspect="false"/>
        </xdr:cNvPicPr>
      </xdr:nvPicPr>
      <xdr:blipFill>
        <a:blip xmlns:r="http://schemas.openxmlformats.org/officeDocument/2006/relationships" r:embed="rId10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285750</xdr:rowOff>
    </xdr:to>
    <xdr:pic>
      <xdr:nvPicPr>
        <xdr:cNvPr id="1027" name="Picture 1027" descr="nLXpsz"/>
        <xdr:cNvPicPr>
          <a:picLocks noChangeAspect="false"/>
        </xdr:cNvPicPr>
      </xdr:nvPicPr>
      <xdr:blipFill>
        <a:blip xmlns:r="http://schemas.openxmlformats.org/officeDocument/2006/relationships" r:embed="rId10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1028" name="Picture 1028" descr="cVcjPj"/>
        <xdr:cNvPicPr>
          <a:picLocks noChangeAspect="false"/>
        </xdr:cNvPicPr>
      </xdr:nvPicPr>
      <xdr:blipFill>
        <a:blip xmlns:r="http://schemas.openxmlformats.org/officeDocument/2006/relationships" r:embed="rId10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1029" name="Picture 1029" descr="AsispG"/>
        <xdr:cNvPicPr>
          <a:picLocks noChangeAspect="false"/>
        </xdr:cNvPicPr>
      </xdr:nvPicPr>
      <xdr:blipFill>
        <a:blip xmlns:r="http://schemas.openxmlformats.org/officeDocument/2006/relationships" r:embed="rId10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600075</xdr:colOff>
      <xdr:row>14</xdr:row>
      <xdr:rowOff>0</xdr:rowOff>
    </xdr:from>
    <xdr:to>
      <xdr:col>11</xdr:col>
      <xdr:colOff>600075</xdr:colOff>
      <xdr:row>19</xdr:row>
      <xdr:rowOff>685800</xdr:rowOff>
    </xdr:to>
    <xdr:pic>
      <xdr:nvPicPr>
        <xdr:cNvPr id="1030" name="Picture 1030" descr="CeQVGK"/>
        <xdr:cNvPicPr>
          <a:picLocks noChangeAspect="false"/>
        </xdr:cNvPicPr>
      </xdr:nvPicPr>
      <xdr:blipFill>
        <a:blip xmlns:r="http://schemas.openxmlformats.org/officeDocument/2006/relationships" r:embed="rId10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18</xdr:row>
      <xdr:rowOff>838200</xdr:rowOff>
    </xdr:to>
    <xdr:pic>
      <xdr:nvPicPr>
        <xdr:cNvPr id="1031" name="Picture 1031" descr="WpPytO"/>
        <xdr:cNvPicPr>
          <a:picLocks noChangeAspect="false"/>
        </xdr:cNvPicPr>
      </xdr:nvPicPr>
      <xdr:blipFill>
        <a:blip xmlns:r="http://schemas.openxmlformats.org/officeDocument/2006/relationships" r:embed="rId10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1000125</xdr:rowOff>
    </xdr:to>
    <xdr:pic>
      <xdr:nvPicPr>
        <xdr:cNvPr id="1032" name="Picture 1032" descr="OIrWNc"/>
        <xdr:cNvPicPr>
          <a:picLocks noChangeAspect="false"/>
        </xdr:cNvPicPr>
      </xdr:nvPicPr>
      <xdr:blipFill>
        <a:blip xmlns:r="http://schemas.openxmlformats.org/officeDocument/2006/relationships" r:embed="rId10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1000125</xdr:rowOff>
    </xdr:to>
    <xdr:pic>
      <xdr:nvPicPr>
        <xdr:cNvPr id="1033" name="Picture 1033" descr="xYoRcr"/>
        <xdr:cNvPicPr>
          <a:picLocks noChangeAspect="false"/>
        </xdr:cNvPicPr>
      </xdr:nvPicPr>
      <xdr:blipFill>
        <a:blip xmlns:r="http://schemas.openxmlformats.org/officeDocument/2006/relationships" r:embed="rId10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323850</xdr:rowOff>
    </xdr:to>
    <xdr:pic>
      <xdr:nvPicPr>
        <xdr:cNvPr id="1034" name="Picture 1034" descr="NJSMJB"/>
        <xdr:cNvPicPr>
          <a:picLocks noChangeAspect="false"/>
        </xdr:cNvPicPr>
      </xdr:nvPicPr>
      <xdr:blipFill>
        <a:blip xmlns:r="http://schemas.openxmlformats.org/officeDocument/2006/relationships" r:embed="rId10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323850</xdr:rowOff>
    </xdr:to>
    <xdr:pic>
      <xdr:nvPicPr>
        <xdr:cNvPr id="1035" name="Picture 1035" descr="RhAiee"/>
        <xdr:cNvPicPr>
          <a:picLocks noChangeAspect="false"/>
        </xdr:cNvPicPr>
      </xdr:nvPicPr>
      <xdr:blipFill>
        <a:blip xmlns:r="http://schemas.openxmlformats.org/officeDocument/2006/relationships" r:embed="rId10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1123950</xdr:rowOff>
    </xdr:to>
    <xdr:pic>
      <xdr:nvPicPr>
        <xdr:cNvPr id="1036" name="Picture 1036" descr="EcoVUA"/>
        <xdr:cNvPicPr>
          <a:picLocks noChangeAspect="false"/>
        </xdr:cNvPicPr>
      </xdr:nvPicPr>
      <xdr:blipFill>
        <a:blip xmlns:r="http://schemas.openxmlformats.org/officeDocument/2006/relationships" r:embed="rId10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17</xdr:row>
      <xdr:rowOff>47625</xdr:rowOff>
    </xdr:to>
    <xdr:pic>
      <xdr:nvPicPr>
        <xdr:cNvPr id="1037" name="Picture 1037" descr="TvdBPI"/>
        <xdr:cNvPicPr>
          <a:picLocks noChangeAspect="false"/>
        </xdr:cNvPicPr>
      </xdr:nvPicPr>
      <xdr:blipFill>
        <a:blip xmlns:r="http://schemas.openxmlformats.org/officeDocument/2006/relationships" r:embed="rId10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17</xdr:row>
      <xdr:rowOff>342900</xdr:rowOff>
    </xdr:to>
    <xdr:pic>
      <xdr:nvPicPr>
        <xdr:cNvPr id="1038" name="Picture 1038" descr="zHZFnV"/>
        <xdr:cNvPicPr>
          <a:picLocks noChangeAspect="false"/>
        </xdr:cNvPicPr>
      </xdr:nvPicPr>
      <xdr:blipFill>
        <a:blip xmlns:r="http://schemas.openxmlformats.org/officeDocument/2006/relationships" r:embed="rId10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17</xdr:row>
      <xdr:rowOff>342900</xdr:rowOff>
    </xdr:to>
    <xdr:pic>
      <xdr:nvPicPr>
        <xdr:cNvPr id="1039" name="Picture 1039" descr="Jcqlgw"/>
        <xdr:cNvPicPr>
          <a:picLocks noChangeAspect="false"/>
        </xdr:cNvPicPr>
      </xdr:nvPicPr>
      <xdr:blipFill>
        <a:blip xmlns:r="http://schemas.openxmlformats.org/officeDocument/2006/relationships" r:embed="rId10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16</xdr:row>
      <xdr:rowOff>952500</xdr:rowOff>
    </xdr:to>
    <xdr:pic>
      <xdr:nvPicPr>
        <xdr:cNvPr id="1040" name="Picture 1040" descr="GqXWaA"/>
        <xdr:cNvPicPr>
          <a:picLocks noChangeAspect="false"/>
        </xdr:cNvPicPr>
      </xdr:nvPicPr>
      <xdr:blipFill>
        <a:blip xmlns:r="http://schemas.openxmlformats.org/officeDocument/2006/relationships" r:embed="rId10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16</xdr:row>
      <xdr:rowOff>952500</xdr:rowOff>
    </xdr:to>
    <xdr:pic>
      <xdr:nvPicPr>
        <xdr:cNvPr id="1041" name="Picture 1041" descr="OeeezY"/>
        <xdr:cNvPicPr>
          <a:picLocks noChangeAspect="false"/>
        </xdr:cNvPicPr>
      </xdr:nvPicPr>
      <xdr:blipFill>
        <a:blip xmlns:r="http://schemas.openxmlformats.org/officeDocument/2006/relationships" r:embed="rId10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314325</xdr:rowOff>
    </xdr:to>
    <xdr:pic>
      <xdr:nvPicPr>
        <xdr:cNvPr id="1042" name="Picture 1042" descr="YYOwUc"/>
        <xdr:cNvPicPr>
          <a:picLocks noChangeAspect="false"/>
        </xdr:cNvPicPr>
      </xdr:nvPicPr>
      <xdr:blipFill>
        <a:blip xmlns:r="http://schemas.openxmlformats.org/officeDocument/2006/relationships" r:embed="rId10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561975</xdr:colOff>
      <xdr:row>14</xdr:row>
      <xdr:rowOff>0</xdr:rowOff>
    </xdr:from>
    <xdr:to>
      <xdr:col>11</xdr:col>
      <xdr:colOff>561975</xdr:colOff>
      <xdr:row>17</xdr:row>
      <xdr:rowOff>400050</xdr:rowOff>
    </xdr:to>
    <xdr:pic>
      <xdr:nvPicPr>
        <xdr:cNvPr id="1043" name="Picture 1043" descr="svVvMX"/>
        <xdr:cNvPicPr>
          <a:picLocks noChangeAspect="false"/>
        </xdr:cNvPicPr>
      </xdr:nvPicPr>
      <xdr:blipFill>
        <a:blip xmlns:r="http://schemas.openxmlformats.org/officeDocument/2006/relationships" r:embed="rId10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533400</xdr:rowOff>
    </xdr:to>
    <xdr:pic>
      <xdr:nvPicPr>
        <xdr:cNvPr id="1044" name="Picture 1044" descr="TZaMCu"/>
        <xdr:cNvPicPr>
          <a:picLocks noChangeAspect="false"/>
        </xdr:cNvPicPr>
      </xdr:nvPicPr>
      <xdr:blipFill>
        <a:blip xmlns:r="http://schemas.openxmlformats.org/officeDocument/2006/relationships" r:embed="rId10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16</xdr:row>
      <xdr:rowOff>1133475</xdr:rowOff>
    </xdr:to>
    <xdr:pic>
      <xdr:nvPicPr>
        <xdr:cNvPr id="1045" name="Picture 1045" descr="hUYfHc"/>
        <xdr:cNvPicPr>
          <a:picLocks noChangeAspect="false"/>
        </xdr:cNvPicPr>
      </xdr:nvPicPr>
      <xdr:blipFill>
        <a:blip xmlns:r="http://schemas.openxmlformats.org/officeDocument/2006/relationships" r:embed="rId10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17</xdr:row>
      <xdr:rowOff>533400</xdr:rowOff>
    </xdr:to>
    <xdr:pic>
      <xdr:nvPicPr>
        <xdr:cNvPr id="1046" name="Picture 1046" descr="pOANRk"/>
        <xdr:cNvPicPr>
          <a:picLocks noChangeAspect="false"/>
        </xdr:cNvPicPr>
      </xdr:nvPicPr>
      <xdr:blipFill>
        <a:blip xmlns:r="http://schemas.openxmlformats.org/officeDocument/2006/relationships" r:embed="rId10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1000125</xdr:rowOff>
    </xdr:to>
    <xdr:pic>
      <xdr:nvPicPr>
        <xdr:cNvPr id="1047" name="Picture 1047" descr="qxttKU"/>
        <xdr:cNvPicPr>
          <a:picLocks noChangeAspect="false"/>
        </xdr:cNvPicPr>
      </xdr:nvPicPr>
      <xdr:blipFill>
        <a:blip xmlns:r="http://schemas.openxmlformats.org/officeDocument/2006/relationships" r:embed="rId10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1000125</xdr:rowOff>
    </xdr:to>
    <xdr:pic>
      <xdr:nvPicPr>
        <xdr:cNvPr id="1048" name="Picture 1048" descr="lpuftd"/>
        <xdr:cNvPicPr>
          <a:picLocks noChangeAspect="false"/>
        </xdr:cNvPicPr>
      </xdr:nvPicPr>
      <xdr:blipFill>
        <a:blip xmlns:r="http://schemas.openxmlformats.org/officeDocument/2006/relationships" r:embed="rId10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1000125</xdr:rowOff>
    </xdr:to>
    <xdr:pic>
      <xdr:nvPicPr>
        <xdr:cNvPr id="1049" name="Picture 1049" descr="ArlXzd"/>
        <xdr:cNvPicPr>
          <a:picLocks noChangeAspect="false"/>
        </xdr:cNvPicPr>
      </xdr:nvPicPr>
      <xdr:blipFill>
        <a:blip xmlns:r="http://schemas.openxmlformats.org/officeDocument/2006/relationships" r:embed="rId10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1000125</xdr:rowOff>
    </xdr:to>
    <xdr:pic>
      <xdr:nvPicPr>
        <xdr:cNvPr id="1050" name="Picture 1050" descr="WNsRqx"/>
        <xdr:cNvPicPr>
          <a:picLocks noChangeAspect="false"/>
        </xdr:cNvPicPr>
      </xdr:nvPicPr>
      <xdr:blipFill>
        <a:blip xmlns:r="http://schemas.openxmlformats.org/officeDocument/2006/relationships" r:embed="rId10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1051" name="Picture 1051" descr="niWYnI"/>
        <xdr:cNvPicPr>
          <a:picLocks noChangeAspect="false"/>
        </xdr:cNvPicPr>
      </xdr:nvPicPr>
      <xdr:blipFill>
        <a:blip xmlns:r="http://schemas.openxmlformats.org/officeDocument/2006/relationships" r:embed="rId10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1052" name="Picture 1052" descr="aRvOrm"/>
        <xdr:cNvPicPr>
          <a:picLocks noChangeAspect="false"/>
        </xdr:cNvPicPr>
      </xdr:nvPicPr>
      <xdr:blipFill>
        <a:blip xmlns:r="http://schemas.openxmlformats.org/officeDocument/2006/relationships" r:embed="rId10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1053" name="Picture 1053" descr="mAccjR"/>
        <xdr:cNvPicPr>
          <a:picLocks noChangeAspect="false"/>
        </xdr:cNvPicPr>
      </xdr:nvPicPr>
      <xdr:blipFill>
        <a:blip xmlns:r="http://schemas.openxmlformats.org/officeDocument/2006/relationships" r:embed="rId10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619125</xdr:rowOff>
    </xdr:to>
    <xdr:pic>
      <xdr:nvPicPr>
        <xdr:cNvPr id="1054" name="Picture 1054" descr="jxtlvf"/>
        <xdr:cNvPicPr>
          <a:picLocks noChangeAspect="false"/>
        </xdr:cNvPicPr>
      </xdr:nvPicPr>
      <xdr:blipFill>
        <a:blip xmlns:r="http://schemas.openxmlformats.org/officeDocument/2006/relationships" r:embed="rId10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18</xdr:row>
      <xdr:rowOff>590550</xdr:rowOff>
    </xdr:to>
    <xdr:pic>
      <xdr:nvPicPr>
        <xdr:cNvPr id="1055" name="Picture 1055" descr="LkWyJO"/>
        <xdr:cNvPicPr>
          <a:picLocks noChangeAspect="false"/>
        </xdr:cNvPicPr>
      </xdr:nvPicPr>
      <xdr:blipFill>
        <a:blip xmlns:r="http://schemas.openxmlformats.org/officeDocument/2006/relationships" r:embed="rId10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18</xdr:row>
      <xdr:rowOff>590550</xdr:rowOff>
    </xdr:to>
    <xdr:pic>
      <xdr:nvPicPr>
        <xdr:cNvPr id="1056" name="Picture 1056" descr="WcoHtM"/>
        <xdr:cNvPicPr>
          <a:picLocks noChangeAspect="false"/>
        </xdr:cNvPicPr>
      </xdr:nvPicPr>
      <xdr:blipFill>
        <a:blip xmlns:r="http://schemas.openxmlformats.org/officeDocument/2006/relationships" r:embed="rId10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571500</xdr:colOff>
      <xdr:row>14</xdr:row>
      <xdr:rowOff>0</xdr:rowOff>
    </xdr:from>
    <xdr:to>
      <xdr:col>11</xdr:col>
      <xdr:colOff>571500</xdr:colOff>
      <xdr:row>18</xdr:row>
      <xdr:rowOff>561975</xdr:rowOff>
    </xdr:to>
    <xdr:pic>
      <xdr:nvPicPr>
        <xdr:cNvPr id="1057" name="Picture 1057" descr="mvqTJr"/>
        <xdr:cNvPicPr>
          <a:picLocks noChangeAspect="false"/>
        </xdr:cNvPicPr>
      </xdr:nvPicPr>
      <xdr:blipFill>
        <a:blip xmlns:r="http://schemas.openxmlformats.org/officeDocument/2006/relationships" r:embed="rId10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19</xdr:row>
      <xdr:rowOff>619125</xdr:rowOff>
    </xdr:to>
    <xdr:pic>
      <xdr:nvPicPr>
        <xdr:cNvPr id="1058" name="Picture 1058" descr="ZWzAJE"/>
        <xdr:cNvPicPr>
          <a:picLocks noChangeAspect="false"/>
        </xdr:cNvPicPr>
      </xdr:nvPicPr>
      <xdr:blipFill>
        <a:blip xmlns:r="http://schemas.openxmlformats.org/officeDocument/2006/relationships" r:embed="rId10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952500</xdr:rowOff>
    </xdr:to>
    <xdr:pic>
      <xdr:nvPicPr>
        <xdr:cNvPr id="1059" name="Picture 1059" descr="oDjYLq"/>
        <xdr:cNvPicPr>
          <a:picLocks noChangeAspect="false"/>
        </xdr:cNvPicPr>
      </xdr:nvPicPr>
      <xdr:blipFill>
        <a:blip xmlns:r="http://schemas.openxmlformats.org/officeDocument/2006/relationships" r:embed="rId10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552450</xdr:colOff>
      <xdr:row>14</xdr:row>
      <xdr:rowOff>0</xdr:rowOff>
    </xdr:from>
    <xdr:to>
      <xdr:col>12</xdr:col>
      <xdr:colOff>552450</xdr:colOff>
      <xdr:row>16</xdr:row>
      <xdr:rowOff>952500</xdr:rowOff>
    </xdr:to>
    <xdr:pic>
      <xdr:nvPicPr>
        <xdr:cNvPr id="1060" name="Picture 1060" descr="zoLtyV"/>
        <xdr:cNvPicPr>
          <a:picLocks noChangeAspect="false"/>
        </xdr:cNvPicPr>
      </xdr:nvPicPr>
      <xdr:blipFill>
        <a:blip xmlns:r="http://schemas.openxmlformats.org/officeDocument/2006/relationships" r:embed="rId10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390525</xdr:rowOff>
    </xdr:to>
    <xdr:pic>
      <xdr:nvPicPr>
        <xdr:cNvPr id="1061" name="Picture 1061" descr="cLaKbf"/>
        <xdr:cNvPicPr>
          <a:picLocks noChangeAspect="false"/>
        </xdr:cNvPicPr>
      </xdr:nvPicPr>
      <xdr:blipFill>
        <a:blip xmlns:r="http://schemas.openxmlformats.org/officeDocument/2006/relationships" r:embed="rId10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390525</xdr:rowOff>
    </xdr:to>
    <xdr:pic>
      <xdr:nvPicPr>
        <xdr:cNvPr id="1062" name="Picture 1062" descr="tAEcWD"/>
        <xdr:cNvPicPr>
          <a:picLocks noChangeAspect="false"/>
        </xdr:cNvPicPr>
      </xdr:nvPicPr>
      <xdr:blipFill>
        <a:blip xmlns:r="http://schemas.openxmlformats.org/officeDocument/2006/relationships" r:embed="rId10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1063" name="Picture 1063" descr="TqwBpx"/>
        <xdr:cNvPicPr>
          <a:picLocks noChangeAspect="false"/>
        </xdr:cNvPicPr>
      </xdr:nvPicPr>
      <xdr:blipFill>
        <a:blip xmlns:r="http://schemas.openxmlformats.org/officeDocument/2006/relationships" r:embed="rId10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16</xdr:row>
      <xdr:rowOff>1200150</xdr:rowOff>
    </xdr:to>
    <xdr:pic>
      <xdr:nvPicPr>
        <xdr:cNvPr id="1064" name="Picture 1064" descr="EKiUEc"/>
        <xdr:cNvPicPr>
          <a:picLocks noChangeAspect="false"/>
        </xdr:cNvPicPr>
      </xdr:nvPicPr>
      <xdr:blipFill>
        <a:blip xmlns:r="http://schemas.openxmlformats.org/officeDocument/2006/relationships" r:embed="rId10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17</xdr:row>
      <xdr:rowOff>1133475</xdr:rowOff>
    </xdr:to>
    <xdr:pic>
      <xdr:nvPicPr>
        <xdr:cNvPr id="1065" name="Picture 1065" descr="RgzEWN"/>
        <xdr:cNvPicPr>
          <a:picLocks noChangeAspect="false"/>
        </xdr:cNvPicPr>
      </xdr:nvPicPr>
      <xdr:blipFill>
        <a:blip xmlns:r="http://schemas.openxmlformats.org/officeDocument/2006/relationships" r:embed="rId10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17</xdr:row>
      <xdr:rowOff>1133475</xdr:rowOff>
    </xdr:to>
    <xdr:pic>
      <xdr:nvPicPr>
        <xdr:cNvPr id="1066" name="Picture 1066" descr="zaZIRv"/>
        <xdr:cNvPicPr>
          <a:picLocks noChangeAspect="false"/>
        </xdr:cNvPicPr>
      </xdr:nvPicPr>
      <xdr:blipFill>
        <a:blip xmlns:r="http://schemas.openxmlformats.org/officeDocument/2006/relationships" r:embed="rId10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333375</xdr:colOff>
      <xdr:row>14</xdr:row>
      <xdr:rowOff>0</xdr:rowOff>
    </xdr:from>
    <xdr:to>
      <xdr:col>12</xdr:col>
      <xdr:colOff>333375</xdr:colOff>
      <xdr:row>16</xdr:row>
      <xdr:rowOff>952500</xdr:rowOff>
    </xdr:to>
    <xdr:pic>
      <xdr:nvPicPr>
        <xdr:cNvPr id="1067" name="Picture 1067" descr="rSwQwP"/>
        <xdr:cNvPicPr>
          <a:picLocks noChangeAspect="false"/>
        </xdr:cNvPicPr>
      </xdr:nvPicPr>
      <xdr:blipFill>
        <a:blip xmlns:r="http://schemas.openxmlformats.org/officeDocument/2006/relationships" r:embed="rId10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304800</xdr:colOff>
      <xdr:row>14</xdr:row>
      <xdr:rowOff>0</xdr:rowOff>
    </xdr:from>
    <xdr:to>
      <xdr:col>12</xdr:col>
      <xdr:colOff>304800</xdr:colOff>
      <xdr:row>16</xdr:row>
      <xdr:rowOff>952500</xdr:rowOff>
    </xdr:to>
    <xdr:pic>
      <xdr:nvPicPr>
        <xdr:cNvPr id="1068" name="Picture 1068" descr="RThufX"/>
        <xdr:cNvPicPr>
          <a:picLocks noChangeAspect="false"/>
        </xdr:cNvPicPr>
      </xdr:nvPicPr>
      <xdr:blipFill>
        <a:blip xmlns:r="http://schemas.openxmlformats.org/officeDocument/2006/relationships" r:embed="rId10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12</xdr:col>
      <xdr:colOff>523875</xdr:colOff>
      <xdr:row>14</xdr:row>
      <xdr:rowOff>0</xdr:rowOff>
    </xdr:from>
    <xdr:to>
      <xdr:col>12</xdr:col>
      <xdr:colOff>523875</xdr:colOff>
      <xdr:row>16</xdr:row>
      <xdr:rowOff>952500</xdr:rowOff>
    </xdr:to>
    <xdr:pic>
      <xdr:nvPicPr>
        <xdr:cNvPr id="1069" name="Picture 1069" descr="tGefPM"/>
        <xdr:cNvPicPr>
          <a:picLocks noChangeAspect="false"/>
        </xdr:cNvPicPr>
      </xdr:nvPicPr>
      <xdr:blipFill>
        <a:blip xmlns:r="http://schemas.openxmlformats.org/officeDocument/2006/relationships" r:embed="rId10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695325</xdr:rowOff>
    </xdr:to>
    <xdr:pic>
      <xdr:nvPicPr>
        <xdr:cNvPr id="1070" name="Picture 1070" descr="wQqfDm"/>
        <xdr:cNvPicPr>
          <a:picLocks noChangeAspect="false"/>
        </xdr:cNvPicPr>
      </xdr:nvPicPr>
      <xdr:blipFill>
        <a:blip xmlns:r="http://schemas.openxmlformats.org/officeDocument/2006/relationships" r:embed="rId10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638175</xdr:colOff>
      <xdr:row>14</xdr:row>
      <xdr:rowOff>0</xdr:rowOff>
    </xdr:from>
    <xdr:to>
      <xdr:col>11</xdr:col>
      <xdr:colOff>638175</xdr:colOff>
      <xdr:row>17</xdr:row>
      <xdr:rowOff>695325</xdr:rowOff>
    </xdr:to>
    <xdr:pic>
      <xdr:nvPicPr>
        <xdr:cNvPr id="1071" name="Picture 1071" descr="AUkNDL"/>
        <xdr:cNvPicPr>
          <a:picLocks noChangeAspect="false"/>
        </xdr:cNvPicPr>
      </xdr:nvPicPr>
      <xdr:blipFill>
        <a:blip xmlns:r="http://schemas.openxmlformats.org/officeDocument/2006/relationships" r:embed="rId10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072" name="Picture 1072" descr="RpBGAE"/>
        <xdr:cNvPicPr>
          <a:picLocks noChangeAspect="false"/>
        </xdr:cNvPicPr>
      </xdr:nvPicPr>
      <xdr:blipFill>
        <a:blip xmlns:r="http://schemas.openxmlformats.org/officeDocument/2006/relationships" r:embed="rId10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073" name="Picture 1073" descr="Dtdteo"/>
        <xdr:cNvPicPr>
          <a:picLocks noChangeAspect="false"/>
        </xdr:cNvPicPr>
      </xdr:nvPicPr>
      <xdr:blipFill>
        <a:blip xmlns:r="http://schemas.openxmlformats.org/officeDocument/2006/relationships" r:embed="rId10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074" name="Picture 1074" descr="UZrNzA"/>
        <xdr:cNvPicPr>
          <a:picLocks noChangeAspect="false"/>
        </xdr:cNvPicPr>
      </xdr:nvPicPr>
      <xdr:blipFill>
        <a:blip xmlns:r="http://schemas.openxmlformats.org/officeDocument/2006/relationships" r:embed="rId10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523875</xdr:rowOff>
    </xdr:to>
    <xdr:pic>
      <xdr:nvPicPr>
        <xdr:cNvPr id="1075" name="Picture 1075" descr="EXmuDP"/>
        <xdr:cNvPicPr>
          <a:picLocks noChangeAspect="false"/>
        </xdr:cNvPicPr>
      </xdr:nvPicPr>
      <xdr:blipFill>
        <a:blip xmlns:r="http://schemas.openxmlformats.org/officeDocument/2006/relationships" r:embed="rId10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523875</xdr:rowOff>
    </xdr:to>
    <xdr:pic>
      <xdr:nvPicPr>
        <xdr:cNvPr id="1076" name="Picture 1076" descr="NbPcdo"/>
        <xdr:cNvPicPr>
          <a:picLocks noChangeAspect="false"/>
        </xdr:cNvPicPr>
      </xdr:nvPicPr>
      <xdr:blipFill>
        <a:blip xmlns:r="http://schemas.openxmlformats.org/officeDocument/2006/relationships" r:embed="rId10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342900</xdr:rowOff>
    </xdr:to>
    <xdr:pic>
      <xdr:nvPicPr>
        <xdr:cNvPr id="1077" name="Picture 1077" descr="Deshcv"/>
        <xdr:cNvPicPr>
          <a:picLocks noChangeAspect="false"/>
        </xdr:cNvPicPr>
      </xdr:nvPicPr>
      <xdr:blipFill>
        <a:blip xmlns:r="http://schemas.openxmlformats.org/officeDocument/2006/relationships" r:embed="rId10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078" name="Picture 1078" descr="XYRJZe"/>
        <xdr:cNvPicPr>
          <a:picLocks noChangeAspect="false"/>
        </xdr:cNvPicPr>
      </xdr:nvPicPr>
      <xdr:blipFill>
        <a:blip xmlns:r="http://schemas.openxmlformats.org/officeDocument/2006/relationships" r:embed="rId10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079" name="Picture 1079" descr="gbspDP"/>
        <xdr:cNvPicPr>
          <a:picLocks noChangeAspect="false"/>
        </xdr:cNvPicPr>
      </xdr:nvPicPr>
      <xdr:blipFill>
        <a:blip xmlns:r="http://schemas.openxmlformats.org/officeDocument/2006/relationships" r:embed="rId10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1080" name="Picture 1080" descr="hhDine"/>
        <xdr:cNvPicPr>
          <a:picLocks noChangeAspect="false"/>
        </xdr:cNvPicPr>
      </xdr:nvPicPr>
      <xdr:blipFill>
        <a:blip xmlns:r="http://schemas.openxmlformats.org/officeDocument/2006/relationships" r:embed="rId10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1081" name="Picture 1081" descr="KiyJkv"/>
        <xdr:cNvPicPr>
          <a:picLocks noChangeAspect="false"/>
        </xdr:cNvPicPr>
      </xdr:nvPicPr>
      <xdr:blipFill>
        <a:blip xmlns:r="http://schemas.openxmlformats.org/officeDocument/2006/relationships" r:embed="rId10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762000</xdr:rowOff>
    </xdr:to>
    <xdr:pic>
      <xdr:nvPicPr>
        <xdr:cNvPr id="1082" name="Picture 1082" descr="TXoQxK"/>
        <xdr:cNvPicPr>
          <a:picLocks noChangeAspect="false"/>
        </xdr:cNvPicPr>
      </xdr:nvPicPr>
      <xdr:blipFill>
        <a:blip xmlns:r="http://schemas.openxmlformats.org/officeDocument/2006/relationships" r:embed="rId10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762000</xdr:rowOff>
    </xdr:to>
    <xdr:pic>
      <xdr:nvPicPr>
        <xdr:cNvPr id="1083" name="Picture 1083" descr="OyAmqQ"/>
        <xdr:cNvPicPr>
          <a:picLocks noChangeAspect="false"/>
        </xdr:cNvPicPr>
      </xdr:nvPicPr>
      <xdr:blipFill>
        <a:blip xmlns:r="http://schemas.openxmlformats.org/officeDocument/2006/relationships" r:embed="rId10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733425</xdr:rowOff>
    </xdr:to>
    <xdr:pic>
      <xdr:nvPicPr>
        <xdr:cNvPr id="1084" name="Picture 1084" descr="yLfszc"/>
        <xdr:cNvPicPr>
          <a:picLocks noChangeAspect="false"/>
        </xdr:cNvPicPr>
      </xdr:nvPicPr>
      <xdr:blipFill>
        <a:blip xmlns:r="http://schemas.openxmlformats.org/officeDocument/2006/relationships" r:embed="rId10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38100</xdr:rowOff>
    </xdr:to>
    <xdr:pic>
      <xdr:nvPicPr>
        <xdr:cNvPr id="1085" name="Picture 1085" descr="NugRfN"/>
        <xdr:cNvPicPr>
          <a:picLocks noChangeAspect="false"/>
        </xdr:cNvPicPr>
      </xdr:nvPicPr>
      <xdr:blipFill>
        <a:blip xmlns:r="http://schemas.openxmlformats.org/officeDocument/2006/relationships" r:embed="rId10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990600</xdr:rowOff>
    </xdr:to>
    <xdr:pic>
      <xdr:nvPicPr>
        <xdr:cNvPr id="1086" name="Picture 1086" descr="GoCLdT"/>
        <xdr:cNvPicPr>
          <a:picLocks noChangeAspect="false"/>
        </xdr:cNvPicPr>
      </xdr:nvPicPr>
      <xdr:blipFill>
        <a:blip xmlns:r="http://schemas.openxmlformats.org/officeDocument/2006/relationships" r:embed="rId10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087" name="Picture 1087" descr="GdAabu"/>
        <xdr:cNvPicPr>
          <a:picLocks noChangeAspect="false"/>
        </xdr:cNvPicPr>
      </xdr:nvPicPr>
      <xdr:blipFill>
        <a:blip xmlns:r="http://schemas.openxmlformats.org/officeDocument/2006/relationships" r:embed="rId10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1000125</xdr:rowOff>
    </xdr:to>
    <xdr:pic>
      <xdr:nvPicPr>
        <xdr:cNvPr id="1088" name="Picture 1088" descr="WqPNMa"/>
        <xdr:cNvPicPr>
          <a:picLocks noChangeAspect="false"/>
        </xdr:cNvPicPr>
      </xdr:nvPicPr>
      <xdr:blipFill>
        <a:blip xmlns:r="http://schemas.openxmlformats.org/officeDocument/2006/relationships" r:embed="rId10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089" name="Picture 1089" descr="jRIjqI"/>
        <xdr:cNvPicPr>
          <a:picLocks noChangeAspect="false"/>
        </xdr:cNvPicPr>
      </xdr:nvPicPr>
      <xdr:blipFill>
        <a:blip xmlns:r="http://schemas.openxmlformats.org/officeDocument/2006/relationships" r:embed="rId10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090" name="Picture 1090" descr="ZYKhYH"/>
        <xdr:cNvPicPr>
          <a:picLocks noChangeAspect="false"/>
        </xdr:cNvPicPr>
      </xdr:nvPicPr>
      <xdr:blipFill>
        <a:blip xmlns:r="http://schemas.openxmlformats.org/officeDocument/2006/relationships" r:embed="rId10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091" name="Picture 1091" descr="qsOcPZ"/>
        <xdr:cNvPicPr>
          <a:picLocks noChangeAspect="false"/>
        </xdr:cNvPicPr>
      </xdr:nvPicPr>
      <xdr:blipFill>
        <a:blip xmlns:r="http://schemas.openxmlformats.org/officeDocument/2006/relationships" r:embed="rId10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092" name="Picture 1092" descr="IouMmu"/>
        <xdr:cNvPicPr>
          <a:picLocks noChangeAspect="false"/>
        </xdr:cNvPicPr>
      </xdr:nvPicPr>
      <xdr:blipFill>
        <a:blip xmlns:r="http://schemas.openxmlformats.org/officeDocument/2006/relationships" r:embed="rId10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352425</xdr:rowOff>
    </xdr:to>
    <xdr:pic>
      <xdr:nvPicPr>
        <xdr:cNvPr id="1093" name="Picture 1093" descr="JLCBik"/>
        <xdr:cNvPicPr>
          <a:picLocks noChangeAspect="false"/>
        </xdr:cNvPicPr>
      </xdr:nvPicPr>
      <xdr:blipFill>
        <a:blip xmlns:r="http://schemas.openxmlformats.org/officeDocument/2006/relationships" r:embed="rId10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094" name="Picture 1094" descr="HMcWxi"/>
        <xdr:cNvPicPr>
          <a:picLocks noChangeAspect="false"/>
        </xdr:cNvPicPr>
      </xdr:nvPicPr>
      <xdr:blipFill>
        <a:blip xmlns:r="http://schemas.openxmlformats.org/officeDocument/2006/relationships" r:embed="rId10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095" name="Picture 1095" descr="zIsNmh"/>
        <xdr:cNvPicPr>
          <a:picLocks noChangeAspect="false"/>
        </xdr:cNvPicPr>
      </xdr:nvPicPr>
      <xdr:blipFill>
        <a:blip xmlns:r="http://schemas.openxmlformats.org/officeDocument/2006/relationships" r:embed="rId10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096" name="Picture 1096" descr="bsAxDw"/>
        <xdr:cNvPicPr>
          <a:picLocks noChangeAspect="false"/>
        </xdr:cNvPicPr>
      </xdr:nvPicPr>
      <xdr:blipFill>
        <a:blip xmlns:r="http://schemas.openxmlformats.org/officeDocument/2006/relationships" r:embed="rId10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523875</xdr:rowOff>
    </xdr:to>
    <xdr:pic>
      <xdr:nvPicPr>
        <xdr:cNvPr id="1097" name="Picture 1097" descr="NxYbKn"/>
        <xdr:cNvPicPr>
          <a:picLocks noChangeAspect="false"/>
        </xdr:cNvPicPr>
      </xdr:nvPicPr>
      <xdr:blipFill>
        <a:blip xmlns:r="http://schemas.openxmlformats.org/officeDocument/2006/relationships" r:embed="rId10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523875</xdr:rowOff>
    </xdr:to>
    <xdr:pic>
      <xdr:nvPicPr>
        <xdr:cNvPr id="1098" name="Picture 1098" descr="faXPCw"/>
        <xdr:cNvPicPr>
          <a:picLocks noChangeAspect="false"/>
        </xdr:cNvPicPr>
      </xdr:nvPicPr>
      <xdr:blipFill>
        <a:blip xmlns:r="http://schemas.openxmlformats.org/officeDocument/2006/relationships" r:embed="rId10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523875</xdr:rowOff>
    </xdr:to>
    <xdr:pic>
      <xdr:nvPicPr>
        <xdr:cNvPr id="1099" name="Picture 1099" descr="VPwndf"/>
        <xdr:cNvPicPr>
          <a:picLocks noChangeAspect="false"/>
        </xdr:cNvPicPr>
      </xdr:nvPicPr>
      <xdr:blipFill>
        <a:blip xmlns:r="http://schemas.openxmlformats.org/officeDocument/2006/relationships" r:embed="rId10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523875</xdr:rowOff>
    </xdr:to>
    <xdr:pic>
      <xdr:nvPicPr>
        <xdr:cNvPr id="1100" name="Picture 1100" descr="FSrjQm"/>
        <xdr:cNvPicPr>
          <a:picLocks noChangeAspect="false"/>
        </xdr:cNvPicPr>
      </xdr:nvPicPr>
      <xdr:blipFill>
        <a:blip xmlns:r="http://schemas.openxmlformats.org/officeDocument/2006/relationships" r:embed="rId10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01" name="Picture 1101" descr="coHDgt"/>
        <xdr:cNvPicPr>
          <a:picLocks noChangeAspect="false"/>
        </xdr:cNvPicPr>
      </xdr:nvPicPr>
      <xdr:blipFill>
        <a:blip xmlns:r="http://schemas.openxmlformats.org/officeDocument/2006/relationships" r:embed="rId1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1102" name="Picture 1102" descr="LJTXke"/>
        <xdr:cNvPicPr>
          <a:picLocks noChangeAspect="false"/>
        </xdr:cNvPicPr>
      </xdr:nvPicPr>
      <xdr:blipFill>
        <a:blip xmlns:r="http://schemas.openxmlformats.org/officeDocument/2006/relationships" r:embed="rId1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03" name="Picture 1103" descr="kqPPgv"/>
        <xdr:cNvPicPr>
          <a:picLocks noChangeAspect="false"/>
        </xdr:cNvPicPr>
      </xdr:nvPicPr>
      <xdr:blipFill>
        <a:blip xmlns:r="http://schemas.openxmlformats.org/officeDocument/2006/relationships" r:embed="rId1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1104" name="Picture 1104" descr="UrfatU"/>
        <xdr:cNvPicPr>
          <a:picLocks noChangeAspect="false"/>
        </xdr:cNvPicPr>
      </xdr:nvPicPr>
      <xdr:blipFill>
        <a:blip xmlns:r="http://schemas.openxmlformats.org/officeDocument/2006/relationships" r:embed="rId1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1362075</xdr:rowOff>
    </xdr:to>
    <xdr:pic>
      <xdr:nvPicPr>
        <xdr:cNvPr id="1105" name="Picture 1105" descr="NIKXbO"/>
        <xdr:cNvPicPr>
          <a:picLocks noChangeAspect="false"/>
        </xdr:cNvPicPr>
      </xdr:nvPicPr>
      <xdr:blipFill>
        <a:blip xmlns:r="http://schemas.openxmlformats.org/officeDocument/2006/relationships" r:embed="rId1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1362075</xdr:rowOff>
    </xdr:to>
    <xdr:pic>
      <xdr:nvPicPr>
        <xdr:cNvPr id="1106" name="Picture 1106" descr="IGJVqX"/>
        <xdr:cNvPicPr>
          <a:picLocks noChangeAspect="false"/>
        </xdr:cNvPicPr>
      </xdr:nvPicPr>
      <xdr:blipFill>
        <a:blip xmlns:r="http://schemas.openxmlformats.org/officeDocument/2006/relationships" r:embed="rId1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1362075</xdr:rowOff>
    </xdr:to>
    <xdr:pic>
      <xdr:nvPicPr>
        <xdr:cNvPr id="1107" name="Picture 1107" descr="wfzKVR"/>
        <xdr:cNvPicPr>
          <a:picLocks noChangeAspect="false"/>
        </xdr:cNvPicPr>
      </xdr:nvPicPr>
      <xdr:blipFill>
        <a:blip xmlns:r="http://schemas.openxmlformats.org/officeDocument/2006/relationships" r:embed="rId1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20</xdr:row>
      <xdr:rowOff>1362075</xdr:rowOff>
    </xdr:to>
    <xdr:pic>
      <xdr:nvPicPr>
        <xdr:cNvPr id="1108" name="Picture 1108" descr="SQSNKa"/>
        <xdr:cNvPicPr>
          <a:picLocks noChangeAspect="false"/>
        </xdr:cNvPicPr>
      </xdr:nvPicPr>
      <xdr:blipFill>
        <a:blip xmlns:r="http://schemas.openxmlformats.org/officeDocument/2006/relationships" r:embed="rId1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20</xdr:row>
      <xdr:rowOff>180975</xdr:rowOff>
    </xdr:to>
    <xdr:pic>
      <xdr:nvPicPr>
        <xdr:cNvPr id="1109" name="Picture 1109" descr="zxvipB"/>
        <xdr:cNvPicPr>
          <a:picLocks noChangeAspect="false"/>
        </xdr:cNvPicPr>
      </xdr:nvPicPr>
      <xdr:blipFill>
        <a:blip xmlns:r="http://schemas.openxmlformats.org/officeDocument/2006/relationships" r:embed="rId1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110" name="Picture 1110" descr="LvLpks"/>
        <xdr:cNvPicPr>
          <a:picLocks noChangeAspect="false"/>
        </xdr:cNvPicPr>
      </xdr:nvPicPr>
      <xdr:blipFill>
        <a:blip xmlns:r="http://schemas.openxmlformats.org/officeDocument/2006/relationships" r:embed="rId1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20</xdr:row>
      <xdr:rowOff>180975</xdr:rowOff>
    </xdr:to>
    <xdr:pic>
      <xdr:nvPicPr>
        <xdr:cNvPr id="1111" name="Picture 1111" descr="UYEVXQ"/>
        <xdr:cNvPicPr>
          <a:picLocks noChangeAspect="false"/>
        </xdr:cNvPicPr>
      </xdr:nvPicPr>
      <xdr:blipFill>
        <a:blip xmlns:r="http://schemas.openxmlformats.org/officeDocument/2006/relationships" r:embed="rId1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112" name="Picture 1112" descr="rVYWgU"/>
        <xdr:cNvPicPr>
          <a:picLocks noChangeAspect="false"/>
        </xdr:cNvPicPr>
      </xdr:nvPicPr>
      <xdr:blipFill>
        <a:blip xmlns:r="http://schemas.openxmlformats.org/officeDocument/2006/relationships" r:embed="rId1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1113" name="Picture 1113" descr="tMIjnJ"/>
        <xdr:cNvPicPr>
          <a:picLocks noChangeAspect="false"/>
        </xdr:cNvPicPr>
      </xdr:nvPicPr>
      <xdr:blipFill>
        <a:blip xmlns:r="http://schemas.openxmlformats.org/officeDocument/2006/relationships" r:embed="rId1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21</xdr:row>
      <xdr:rowOff>571500</xdr:rowOff>
    </xdr:to>
    <xdr:pic>
      <xdr:nvPicPr>
        <xdr:cNvPr id="1114" name="Picture 1114" descr="RcOPuu"/>
        <xdr:cNvPicPr>
          <a:picLocks noChangeAspect="false"/>
        </xdr:cNvPicPr>
      </xdr:nvPicPr>
      <xdr:blipFill>
        <a:blip xmlns:r="http://schemas.openxmlformats.org/officeDocument/2006/relationships" r:embed="rId1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552450</xdr:rowOff>
    </xdr:to>
    <xdr:pic>
      <xdr:nvPicPr>
        <xdr:cNvPr id="1115" name="Picture 1115" descr="VgnwGJ"/>
        <xdr:cNvPicPr>
          <a:picLocks noChangeAspect="false"/>
        </xdr:cNvPicPr>
      </xdr:nvPicPr>
      <xdr:blipFill>
        <a:blip xmlns:r="http://schemas.openxmlformats.org/officeDocument/2006/relationships" r:embed="rId1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1116" name="Picture 1116" descr="gIYJGM"/>
        <xdr:cNvPicPr>
          <a:picLocks noChangeAspect="false"/>
        </xdr:cNvPicPr>
      </xdr:nvPicPr>
      <xdr:blipFill>
        <a:blip xmlns:r="http://schemas.openxmlformats.org/officeDocument/2006/relationships" r:embed="rId1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21</xdr:row>
      <xdr:rowOff>571500</xdr:rowOff>
    </xdr:to>
    <xdr:pic>
      <xdr:nvPicPr>
        <xdr:cNvPr id="1117" name="Picture 1117" descr="mdQzRO"/>
        <xdr:cNvPicPr>
          <a:picLocks noChangeAspect="false"/>
        </xdr:cNvPicPr>
      </xdr:nvPicPr>
      <xdr:blipFill>
        <a:blip xmlns:r="http://schemas.openxmlformats.org/officeDocument/2006/relationships" r:embed="rId1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552450</xdr:rowOff>
    </xdr:to>
    <xdr:pic>
      <xdr:nvPicPr>
        <xdr:cNvPr id="1118" name="Picture 1118" descr="BlKjen"/>
        <xdr:cNvPicPr>
          <a:picLocks noChangeAspect="false"/>
        </xdr:cNvPicPr>
      </xdr:nvPicPr>
      <xdr:blipFill>
        <a:blip xmlns:r="http://schemas.openxmlformats.org/officeDocument/2006/relationships" r:embed="rId1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119" name="Picture 1119" descr="TXBjQi"/>
        <xdr:cNvPicPr>
          <a:picLocks noChangeAspect="false"/>
        </xdr:cNvPicPr>
      </xdr:nvPicPr>
      <xdr:blipFill>
        <a:blip xmlns:r="http://schemas.openxmlformats.org/officeDocument/2006/relationships" r:embed="rId1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120" name="Picture 1120" descr="hRXLnS"/>
        <xdr:cNvPicPr>
          <a:picLocks noChangeAspect="false"/>
        </xdr:cNvPicPr>
      </xdr:nvPicPr>
      <xdr:blipFill>
        <a:blip xmlns:r="http://schemas.openxmlformats.org/officeDocument/2006/relationships" r:embed="rId1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121" name="Picture 1121" descr="LmiGmu"/>
        <xdr:cNvPicPr>
          <a:picLocks noChangeAspect="false"/>
        </xdr:cNvPicPr>
      </xdr:nvPicPr>
      <xdr:blipFill>
        <a:blip xmlns:r="http://schemas.openxmlformats.org/officeDocument/2006/relationships" r:embed="rId1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1122" name="Picture 1122" descr="cqHclp"/>
        <xdr:cNvPicPr>
          <a:picLocks noChangeAspect="false"/>
        </xdr:cNvPicPr>
      </xdr:nvPicPr>
      <xdr:blipFill>
        <a:blip xmlns:r="http://schemas.openxmlformats.org/officeDocument/2006/relationships" r:embed="rId1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1238250</xdr:rowOff>
    </xdr:to>
    <xdr:pic>
      <xdr:nvPicPr>
        <xdr:cNvPr id="1123" name="Picture 1123" descr="TAIBqe"/>
        <xdr:cNvPicPr>
          <a:picLocks noChangeAspect="false"/>
        </xdr:cNvPicPr>
      </xdr:nvPicPr>
      <xdr:blipFill>
        <a:blip xmlns:r="http://schemas.openxmlformats.org/officeDocument/2006/relationships" r:embed="rId1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1257300</xdr:rowOff>
    </xdr:to>
    <xdr:pic>
      <xdr:nvPicPr>
        <xdr:cNvPr id="1124" name="Picture 1124" descr="Nfzsys"/>
        <xdr:cNvPicPr>
          <a:picLocks noChangeAspect="false"/>
        </xdr:cNvPicPr>
      </xdr:nvPicPr>
      <xdr:blipFill>
        <a:blip xmlns:r="http://schemas.openxmlformats.org/officeDocument/2006/relationships" r:embed="rId1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1257300</xdr:rowOff>
    </xdr:to>
    <xdr:pic>
      <xdr:nvPicPr>
        <xdr:cNvPr id="1125" name="Picture 1125" descr="MvhTUl"/>
        <xdr:cNvPicPr>
          <a:picLocks noChangeAspect="false"/>
        </xdr:cNvPicPr>
      </xdr:nvPicPr>
      <xdr:blipFill>
        <a:blip xmlns:r="http://schemas.openxmlformats.org/officeDocument/2006/relationships" r:embed="rId1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342900</xdr:rowOff>
    </xdr:to>
    <xdr:pic>
      <xdr:nvPicPr>
        <xdr:cNvPr id="1126" name="Picture 1126" descr="HxELxP"/>
        <xdr:cNvPicPr>
          <a:picLocks noChangeAspect="false"/>
        </xdr:cNvPicPr>
      </xdr:nvPicPr>
      <xdr:blipFill>
        <a:blip xmlns:r="http://schemas.openxmlformats.org/officeDocument/2006/relationships" r:embed="rId1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127" name="Picture 1127" descr="QUHJGz"/>
        <xdr:cNvPicPr>
          <a:picLocks noChangeAspect="false"/>
        </xdr:cNvPicPr>
      </xdr:nvPicPr>
      <xdr:blipFill>
        <a:blip xmlns:r="http://schemas.openxmlformats.org/officeDocument/2006/relationships" r:embed="rId1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128" name="Picture 1128" descr="bLvMNT"/>
        <xdr:cNvPicPr>
          <a:picLocks noChangeAspect="false"/>
        </xdr:cNvPicPr>
      </xdr:nvPicPr>
      <xdr:blipFill>
        <a:blip xmlns:r="http://schemas.openxmlformats.org/officeDocument/2006/relationships" r:embed="rId1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20</xdr:row>
      <xdr:rowOff>171450</xdr:rowOff>
    </xdr:to>
    <xdr:pic>
      <xdr:nvPicPr>
        <xdr:cNvPr id="1129" name="Picture 1129" descr="LtLdxx"/>
        <xdr:cNvPicPr>
          <a:picLocks noChangeAspect="false"/>
        </xdr:cNvPicPr>
      </xdr:nvPicPr>
      <xdr:blipFill>
        <a:blip xmlns:r="http://schemas.openxmlformats.org/officeDocument/2006/relationships" r:embed="rId1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161925</xdr:rowOff>
    </xdr:to>
    <xdr:pic>
      <xdr:nvPicPr>
        <xdr:cNvPr id="1130" name="Picture 1130" descr="dZWyoX"/>
        <xdr:cNvPicPr>
          <a:picLocks noChangeAspect="false"/>
        </xdr:cNvPicPr>
      </xdr:nvPicPr>
      <xdr:blipFill>
        <a:blip xmlns:r="http://schemas.openxmlformats.org/officeDocument/2006/relationships" r:embed="rId1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161925</xdr:rowOff>
    </xdr:to>
    <xdr:pic>
      <xdr:nvPicPr>
        <xdr:cNvPr id="1131" name="Picture 1131" descr="ykSxMi"/>
        <xdr:cNvPicPr>
          <a:picLocks noChangeAspect="false"/>
        </xdr:cNvPicPr>
      </xdr:nvPicPr>
      <xdr:blipFill>
        <a:blip xmlns:r="http://schemas.openxmlformats.org/officeDocument/2006/relationships" r:embed="rId1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1132" name="Picture 1132" descr="YZKwCv"/>
        <xdr:cNvPicPr>
          <a:picLocks noChangeAspect="false"/>
        </xdr:cNvPicPr>
      </xdr:nvPicPr>
      <xdr:blipFill>
        <a:blip xmlns:r="http://schemas.openxmlformats.org/officeDocument/2006/relationships" r:embed="rId1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1133" name="Picture 1133" descr="OrcnPD"/>
        <xdr:cNvPicPr>
          <a:picLocks noChangeAspect="false"/>
        </xdr:cNvPicPr>
      </xdr:nvPicPr>
      <xdr:blipFill>
        <a:blip xmlns:r="http://schemas.openxmlformats.org/officeDocument/2006/relationships" r:embed="rId1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133350</xdr:rowOff>
    </xdr:to>
    <xdr:pic>
      <xdr:nvPicPr>
        <xdr:cNvPr id="1134" name="Picture 1134" descr="rjYxkK"/>
        <xdr:cNvPicPr>
          <a:picLocks noChangeAspect="false"/>
        </xdr:cNvPicPr>
      </xdr:nvPicPr>
      <xdr:blipFill>
        <a:blip xmlns:r="http://schemas.openxmlformats.org/officeDocument/2006/relationships" r:embed="rId1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400050</xdr:rowOff>
    </xdr:to>
    <xdr:pic>
      <xdr:nvPicPr>
        <xdr:cNvPr id="1135" name="Picture 1135" descr="cdUSKt"/>
        <xdr:cNvPicPr>
          <a:picLocks noChangeAspect="false"/>
        </xdr:cNvPicPr>
      </xdr:nvPicPr>
      <xdr:blipFill>
        <a:blip xmlns:r="http://schemas.openxmlformats.org/officeDocument/2006/relationships" r:embed="rId1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1152525</xdr:rowOff>
    </xdr:to>
    <xdr:pic>
      <xdr:nvPicPr>
        <xdr:cNvPr id="1136" name="Picture 1136" descr="JQrsAS"/>
        <xdr:cNvPicPr>
          <a:picLocks noChangeAspect="false"/>
        </xdr:cNvPicPr>
      </xdr:nvPicPr>
      <xdr:blipFill>
        <a:blip xmlns:r="http://schemas.openxmlformats.org/officeDocument/2006/relationships" r:embed="rId1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137" name="Picture 1137" descr="gVbzjo"/>
        <xdr:cNvPicPr>
          <a:picLocks noChangeAspect="false"/>
        </xdr:cNvPicPr>
      </xdr:nvPicPr>
      <xdr:blipFill>
        <a:blip xmlns:r="http://schemas.openxmlformats.org/officeDocument/2006/relationships" r:embed="rId1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138" name="Picture 1138" descr="nfrMmT"/>
        <xdr:cNvPicPr>
          <a:picLocks noChangeAspect="false"/>
        </xdr:cNvPicPr>
      </xdr:nvPicPr>
      <xdr:blipFill>
        <a:blip xmlns:r="http://schemas.openxmlformats.org/officeDocument/2006/relationships" r:embed="rId1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18</xdr:row>
      <xdr:rowOff>1038225</xdr:rowOff>
    </xdr:to>
    <xdr:pic>
      <xdr:nvPicPr>
        <xdr:cNvPr id="1139" name="Picture 1139" descr="LItGTq"/>
        <xdr:cNvPicPr>
          <a:picLocks noChangeAspect="false"/>
        </xdr:cNvPicPr>
      </xdr:nvPicPr>
      <xdr:blipFill>
        <a:blip xmlns:r="http://schemas.openxmlformats.org/officeDocument/2006/relationships" r:embed="rId1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40" name="Picture 1140" descr="tJlPTb"/>
        <xdr:cNvPicPr>
          <a:picLocks noChangeAspect="false"/>
        </xdr:cNvPicPr>
      </xdr:nvPicPr>
      <xdr:blipFill>
        <a:blip xmlns:r="http://schemas.openxmlformats.org/officeDocument/2006/relationships" r:embed="rId1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41" name="Picture 1141" descr="kvyYoA"/>
        <xdr:cNvPicPr>
          <a:picLocks noChangeAspect="false"/>
        </xdr:cNvPicPr>
      </xdr:nvPicPr>
      <xdr:blipFill>
        <a:blip xmlns:r="http://schemas.openxmlformats.org/officeDocument/2006/relationships" r:embed="rId1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1190625</xdr:rowOff>
    </xdr:to>
    <xdr:pic>
      <xdr:nvPicPr>
        <xdr:cNvPr id="1142" name="Picture 1142" descr="XrcRBx"/>
        <xdr:cNvPicPr>
          <a:picLocks noChangeAspect="false"/>
        </xdr:cNvPicPr>
      </xdr:nvPicPr>
      <xdr:blipFill>
        <a:blip xmlns:r="http://schemas.openxmlformats.org/officeDocument/2006/relationships" r:embed="rId1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352425</xdr:rowOff>
    </xdr:to>
    <xdr:pic>
      <xdr:nvPicPr>
        <xdr:cNvPr id="1143" name="Picture 1143" descr="alOTwR"/>
        <xdr:cNvPicPr>
          <a:picLocks noChangeAspect="false"/>
        </xdr:cNvPicPr>
      </xdr:nvPicPr>
      <xdr:blipFill>
        <a:blip xmlns:r="http://schemas.openxmlformats.org/officeDocument/2006/relationships" r:embed="rId1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44" name="Picture 1144" descr="RVuQkK"/>
        <xdr:cNvPicPr>
          <a:picLocks noChangeAspect="false"/>
        </xdr:cNvPicPr>
      </xdr:nvPicPr>
      <xdr:blipFill>
        <a:blip xmlns:r="http://schemas.openxmlformats.org/officeDocument/2006/relationships" r:embed="rId1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45" name="Picture 1145" descr="NyGGEw"/>
        <xdr:cNvPicPr>
          <a:picLocks noChangeAspect="false"/>
        </xdr:cNvPicPr>
      </xdr:nvPicPr>
      <xdr:blipFill>
        <a:blip xmlns:r="http://schemas.openxmlformats.org/officeDocument/2006/relationships" r:embed="rId1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46" name="Picture 1146" descr="EAJbWR"/>
        <xdr:cNvPicPr>
          <a:picLocks noChangeAspect="false"/>
        </xdr:cNvPicPr>
      </xdr:nvPicPr>
      <xdr:blipFill>
        <a:blip xmlns:r="http://schemas.openxmlformats.org/officeDocument/2006/relationships" r:embed="rId1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1190625</xdr:rowOff>
    </xdr:to>
    <xdr:pic>
      <xdr:nvPicPr>
        <xdr:cNvPr id="1147" name="Picture 1147" descr="hXimxL"/>
        <xdr:cNvPicPr>
          <a:picLocks noChangeAspect="false"/>
        </xdr:cNvPicPr>
      </xdr:nvPicPr>
      <xdr:blipFill>
        <a:blip xmlns:r="http://schemas.openxmlformats.org/officeDocument/2006/relationships" r:embed="rId1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1148" name="Picture 1148" descr="KBCEKA"/>
        <xdr:cNvPicPr>
          <a:picLocks noChangeAspect="false"/>
        </xdr:cNvPicPr>
      </xdr:nvPicPr>
      <xdr:blipFill>
        <a:blip xmlns:r="http://schemas.openxmlformats.org/officeDocument/2006/relationships" r:embed="rId1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1238250</xdr:rowOff>
    </xdr:to>
    <xdr:pic>
      <xdr:nvPicPr>
        <xdr:cNvPr id="1149" name="Picture 1149" descr="lrKQYy"/>
        <xdr:cNvPicPr>
          <a:picLocks noChangeAspect="false"/>
        </xdr:cNvPicPr>
      </xdr:nvPicPr>
      <xdr:blipFill>
        <a:blip xmlns:r="http://schemas.openxmlformats.org/officeDocument/2006/relationships" r:embed="rId1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1238250</xdr:rowOff>
    </xdr:to>
    <xdr:pic>
      <xdr:nvPicPr>
        <xdr:cNvPr id="1150" name="Picture 1150" descr="dUlAFk"/>
        <xdr:cNvPicPr>
          <a:picLocks noChangeAspect="false"/>
        </xdr:cNvPicPr>
      </xdr:nvPicPr>
      <xdr:blipFill>
        <a:blip xmlns:r="http://schemas.openxmlformats.org/officeDocument/2006/relationships" r:embed="rId1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1238250</xdr:rowOff>
    </xdr:to>
    <xdr:pic>
      <xdr:nvPicPr>
        <xdr:cNvPr id="1151" name="Picture 1151" descr="CACbaC"/>
        <xdr:cNvPicPr>
          <a:picLocks noChangeAspect="false"/>
        </xdr:cNvPicPr>
      </xdr:nvPicPr>
      <xdr:blipFill>
        <a:blip xmlns:r="http://schemas.openxmlformats.org/officeDocument/2006/relationships" r:embed="rId1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52" name="Picture 1152" descr="sEgsdM"/>
        <xdr:cNvPicPr>
          <a:picLocks noChangeAspect="false"/>
        </xdr:cNvPicPr>
      </xdr:nvPicPr>
      <xdr:blipFill>
        <a:blip xmlns:r="http://schemas.openxmlformats.org/officeDocument/2006/relationships" r:embed="rId1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1153" name="Picture 1153" descr="sxlnFM"/>
        <xdr:cNvPicPr>
          <a:picLocks noChangeAspect="false"/>
        </xdr:cNvPicPr>
      </xdr:nvPicPr>
      <xdr:blipFill>
        <a:blip xmlns:r="http://schemas.openxmlformats.org/officeDocument/2006/relationships" r:embed="rId1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19</xdr:row>
      <xdr:rowOff>895350</xdr:rowOff>
    </xdr:to>
    <xdr:pic>
      <xdr:nvPicPr>
        <xdr:cNvPr id="1154" name="Picture 1154" descr="BzBBzF"/>
        <xdr:cNvPicPr>
          <a:picLocks noChangeAspect="false"/>
        </xdr:cNvPicPr>
      </xdr:nvPicPr>
      <xdr:blipFill>
        <a:blip xmlns:r="http://schemas.openxmlformats.org/officeDocument/2006/relationships" r:embed="rId1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1155" name="Picture 1155" descr="ZaZGjI"/>
        <xdr:cNvPicPr>
          <a:picLocks noChangeAspect="false"/>
        </xdr:cNvPicPr>
      </xdr:nvPicPr>
      <xdr:blipFill>
        <a:blip xmlns:r="http://schemas.openxmlformats.org/officeDocument/2006/relationships" r:embed="rId1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156" name="Picture 1156" descr="uxfsZn"/>
        <xdr:cNvPicPr>
          <a:picLocks noChangeAspect="false"/>
        </xdr:cNvPicPr>
      </xdr:nvPicPr>
      <xdr:blipFill>
        <a:blip xmlns:r="http://schemas.openxmlformats.org/officeDocument/2006/relationships" r:embed="rId1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157" name="Picture 1157" descr="lUuhCr"/>
        <xdr:cNvPicPr>
          <a:picLocks noChangeAspect="false"/>
        </xdr:cNvPicPr>
      </xdr:nvPicPr>
      <xdr:blipFill>
        <a:blip xmlns:r="http://schemas.openxmlformats.org/officeDocument/2006/relationships" r:embed="rId1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158" name="Picture 1158" descr="Jsqmhr"/>
        <xdr:cNvPicPr>
          <a:picLocks noChangeAspect="false"/>
        </xdr:cNvPicPr>
      </xdr:nvPicPr>
      <xdr:blipFill>
        <a:blip xmlns:r="http://schemas.openxmlformats.org/officeDocument/2006/relationships" r:embed="rId1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1159" name="Picture 1159" descr="cPiTey"/>
        <xdr:cNvPicPr>
          <a:picLocks noChangeAspect="false"/>
        </xdr:cNvPicPr>
      </xdr:nvPicPr>
      <xdr:blipFill>
        <a:blip xmlns:r="http://schemas.openxmlformats.org/officeDocument/2006/relationships" r:embed="rId1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1160" name="Picture 1160" descr="ulYfHY"/>
        <xdr:cNvPicPr>
          <a:picLocks noChangeAspect="false"/>
        </xdr:cNvPicPr>
      </xdr:nvPicPr>
      <xdr:blipFill>
        <a:blip xmlns:r="http://schemas.openxmlformats.org/officeDocument/2006/relationships" r:embed="rId1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1161" name="Picture 1161" descr="MIYtcY"/>
        <xdr:cNvPicPr>
          <a:picLocks noChangeAspect="false"/>
        </xdr:cNvPicPr>
      </xdr:nvPicPr>
      <xdr:blipFill>
        <a:blip xmlns:r="http://schemas.openxmlformats.org/officeDocument/2006/relationships" r:embed="rId1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1162" name="Picture 1162" descr="gkanNR"/>
        <xdr:cNvPicPr>
          <a:picLocks noChangeAspect="false"/>
        </xdr:cNvPicPr>
      </xdr:nvPicPr>
      <xdr:blipFill>
        <a:blip xmlns:r="http://schemas.openxmlformats.org/officeDocument/2006/relationships" r:embed="rId1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1163" name="Picture 1163" descr="FMpHni"/>
        <xdr:cNvPicPr>
          <a:picLocks noChangeAspect="false"/>
        </xdr:cNvPicPr>
      </xdr:nvPicPr>
      <xdr:blipFill>
        <a:blip xmlns:r="http://schemas.openxmlformats.org/officeDocument/2006/relationships" r:embed="rId1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1164" name="Picture 1164" descr="pXDpbt"/>
        <xdr:cNvPicPr>
          <a:picLocks noChangeAspect="false"/>
        </xdr:cNvPicPr>
      </xdr:nvPicPr>
      <xdr:blipFill>
        <a:blip xmlns:r="http://schemas.openxmlformats.org/officeDocument/2006/relationships" r:embed="rId1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1181100</xdr:rowOff>
    </xdr:to>
    <xdr:pic>
      <xdr:nvPicPr>
        <xdr:cNvPr id="1165" name="Picture 1165" descr="jWupnd"/>
        <xdr:cNvPicPr>
          <a:picLocks noChangeAspect="false"/>
        </xdr:cNvPicPr>
      </xdr:nvPicPr>
      <xdr:blipFill>
        <a:blip xmlns:r="http://schemas.openxmlformats.org/officeDocument/2006/relationships" r:embed="rId1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1181100</xdr:rowOff>
    </xdr:to>
    <xdr:pic>
      <xdr:nvPicPr>
        <xdr:cNvPr id="1166" name="Picture 1166" descr="OeANtH"/>
        <xdr:cNvPicPr>
          <a:picLocks noChangeAspect="false"/>
        </xdr:cNvPicPr>
      </xdr:nvPicPr>
      <xdr:blipFill>
        <a:blip xmlns:r="http://schemas.openxmlformats.org/officeDocument/2006/relationships" r:embed="rId1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1152525</xdr:rowOff>
    </xdr:to>
    <xdr:pic>
      <xdr:nvPicPr>
        <xdr:cNvPr id="1167" name="Picture 1167" descr="VMvbYb"/>
        <xdr:cNvPicPr>
          <a:picLocks noChangeAspect="false"/>
        </xdr:cNvPicPr>
      </xdr:nvPicPr>
      <xdr:blipFill>
        <a:blip xmlns:r="http://schemas.openxmlformats.org/officeDocument/2006/relationships" r:embed="rId1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168" name="Picture 1168" descr="yDhRrf"/>
        <xdr:cNvPicPr>
          <a:picLocks noChangeAspect="false"/>
        </xdr:cNvPicPr>
      </xdr:nvPicPr>
      <xdr:blipFill>
        <a:blip xmlns:r="http://schemas.openxmlformats.org/officeDocument/2006/relationships" r:embed="rId1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1169" name="Picture 1169" descr="riXUAh"/>
        <xdr:cNvPicPr>
          <a:picLocks noChangeAspect="false"/>
        </xdr:cNvPicPr>
      </xdr:nvPicPr>
      <xdr:blipFill>
        <a:blip xmlns:r="http://schemas.openxmlformats.org/officeDocument/2006/relationships" r:embed="rId1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170" name="Picture 1170" descr="SuAQdy"/>
        <xdr:cNvPicPr>
          <a:picLocks noChangeAspect="false"/>
        </xdr:cNvPicPr>
      </xdr:nvPicPr>
      <xdr:blipFill>
        <a:blip xmlns:r="http://schemas.openxmlformats.org/officeDocument/2006/relationships" r:embed="rId1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1171" name="Picture 1171" descr="FqcACh"/>
        <xdr:cNvPicPr>
          <a:picLocks noChangeAspect="false"/>
        </xdr:cNvPicPr>
      </xdr:nvPicPr>
      <xdr:blipFill>
        <a:blip xmlns:r="http://schemas.openxmlformats.org/officeDocument/2006/relationships" r:embed="rId1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1172" name="Picture 1172" descr="AYKakN"/>
        <xdr:cNvPicPr>
          <a:picLocks noChangeAspect="false"/>
        </xdr:cNvPicPr>
      </xdr:nvPicPr>
      <xdr:blipFill>
        <a:blip xmlns:r="http://schemas.openxmlformats.org/officeDocument/2006/relationships" r:embed="rId1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1173" name="Picture 1173" descr="XaODTy"/>
        <xdr:cNvPicPr>
          <a:picLocks noChangeAspect="false"/>
        </xdr:cNvPicPr>
      </xdr:nvPicPr>
      <xdr:blipFill>
        <a:blip xmlns:r="http://schemas.openxmlformats.org/officeDocument/2006/relationships" r:embed="rId1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1174" name="Picture 1174" descr="TqPPpP"/>
        <xdr:cNvPicPr>
          <a:picLocks noChangeAspect="false"/>
        </xdr:cNvPicPr>
      </xdr:nvPicPr>
      <xdr:blipFill>
        <a:blip xmlns:r="http://schemas.openxmlformats.org/officeDocument/2006/relationships" r:embed="rId1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175" name="Picture 1175" descr="UrwXpY"/>
        <xdr:cNvPicPr>
          <a:picLocks noChangeAspect="false"/>
        </xdr:cNvPicPr>
      </xdr:nvPicPr>
      <xdr:blipFill>
        <a:blip xmlns:r="http://schemas.openxmlformats.org/officeDocument/2006/relationships" r:embed="rId1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176" name="Picture 1176" descr="ATVnEX"/>
        <xdr:cNvPicPr>
          <a:picLocks noChangeAspect="false"/>
        </xdr:cNvPicPr>
      </xdr:nvPicPr>
      <xdr:blipFill>
        <a:blip xmlns:r="http://schemas.openxmlformats.org/officeDocument/2006/relationships" r:embed="rId1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177" name="Picture 1177" descr="OzMNEO"/>
        <xdr:cNvPicPr>
          <a:picLocks noChangeAspect="false"/>
        </xdr:cNvPicPr>
      </xdr:nvPicPr>
      <xdr:blipFill>
        <a:blip xmlns:r="http://schemas.openxmlformats.org/officeDocument/2006/relationships" r:embed="rId1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1178" name="Picture 1178" descr="mHAIzf"/>
        <xdr:cNvPicPr>
          <a:picLocks noChangeAspect="false"/>
        </xdr:cNvPicPr>
      </xdr:nvPicPr>
      <xdr:blipFill>
        <a:blip xmlns:r="http://schemas.openxmlformats.org/officeDocument/2006/relationships" r:embed="rId1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179" name="Picture 1179" descr="lpdjTY"/>
        <xdr:cNvPicPr>
          <a:picLocks noChangeAspect="false"/>
        </xdr:cNvPicPr>
      </xdr:nvPicPr>
      <xdr:blipFill>
        <a:blip xmlns:r="http://schemas.openxmlformats.org/officeDocument/2006/relationships" r:embed="rId1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180" name="Picture 1180" descr="CroXtZ"/>
        <xdr:cNvPicPr>
          <a:picLocks noChangeAspect="false"/>
        </xdr:cNvPicPr>
      </xdr:nvPicPr>
      <xdr:blipFill>
        <a:blip xmlns:r="http://schemas.openxmlformats.org/officeDocument/2006/relationships" r:embed="rId1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181" name="Picture 1181" descr="HRBmAF"/>
        <xdr:cNvPicPr>
          <a:picLocks noChangeAspect="false"/>
        </xdr:cNvPicPr>
      </xdr:nvPicPr>
      <xdr:blipFill>
        <a:blip xmlns:r="http://schemas.openxmlformats.org/officeDocument/2006/relationships" r:embed="rId1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1182" name="Picture 1182" descr="xNDhEO"/>
        <xdr:cNvPicPr>
          <a:picLocks noChangeAspect="false"/>
        </xdr:cNvPicPr>
      </xdr:nvPicPr>
      <xdr:blipFill>
        <a:blip xmlns:r="http://schemas.openxmlformats.org/officeDocument/2006/relationships" r:embed="rId1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1183" name="Picture 1183" descr="UFmByr"/>
        <xdr:cNvPicPr>
          <a:picLocks noChangeAspect="false"/>
        </xdr:cNvPicPr>
      </xdr:nvPicPr>
      <xdr:blipFill>
        <a:blip xmlns:r="http://schemas.openxmlformats.org/officeDocument/2006/relationships" r:embed="rId1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1184" name="Picture 1184" descr="YbsmwK"/>
        <xdr:cNvPicPr>
          <a:picLocks noChangeAspect="false"/>
        </xdr:cNvPicPr>
      </xdr:nvPicPr>
      <xdr:blipFill>
        <a:blip xmlns:r="http://schemas.openxmlformats.org/officeDocument/2006/relationships" r:embed="rId1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1185" name="Picture 1185" descr="YUDbbn"/>
        <xdr:cNvPicPr>
          <a:picLocks noChangeAspect="false"/>
        </xdr:cNvPicPr>
      </xdr:nvPicPr>
      <xdr:blipFill>
        <a:blip xmlns:r="http://schemas.openxmlformats.org/officeDocument/2006/relationships" r:embed="rId1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1186" name="Picture 1186" descr="tjXTng"/>
        <xdr:cNvPicPr>
          <a:picLocks noChangeAspect="false"/>
        </xdr:cNvPicPr>
      </xdr:nvPicPr>
      <xdr:blipFill>
        <a:blip xmlns:r="http://schemas.openxmlformats.org/officeDocument/2006/relationships" r:embed="rId1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1187" name="Picture 1187" descr="MVPbFf"/>
        <xdr:cNvPicPr>
          <a:picLocks noChangeAspect="false"/>
        </xdr:cNvPicPr>
      </xdr:nvPicPr>
      <xdr:blipFill>
        <a:blip xmlns:r="http://schemas.openxmlformats.org/officeDocument/2006/relationships" r:embed="rId1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1188" name="Picture 1188" descr="mKBdlP"/>
        <xdr:cNvPicPr>
          <a:picLocks noChangeAspect="false"/>
        </xdr:cNvPicPr>
      </xdr:nvPicPr>
      <xdr:blipFill>
        <a:blip xmlns:r="http://schemas.openxmlformats.org/officeDocument/2006/relationships" r:embed="rId1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1189" name="Picture 1189" descr="QVKHkg"/>
        <xdr:cNvPicPr>
          <a:picLocks noChangeAspect="false"/>
        </xdr:cNvPicPr>
      </xdr:nvPicPr>
      <xdr:blipFill>
        <a:blip xmlns:r="http://schemas.openxmlformats.org/officeDocument/2006/relationships" r:embed="rId1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1190" name="Picture 1190" descr="RWdXkW"/>
        <xdr:cNvPicPr>
          <a:picLocks noChangeAspect="false"/>
        </xdr:cNvPicPr>
      </xdr:nvPicPr>
      <xdr:blipFill>
        <a:blip xmlns:r="http://schemas.openxmlformats.org/officeDocument/2006/relationships" r:embed="rId1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191" name="Picture 1191" descr="QEuokk"/>
        <xdr:cNvPicPr>
          <a:picLocks noChangeAspect="false"/>
        </xdr:cNvPicPr>
      </xdr:nvPicPr>
      <xdr:blipFill>
        <a:blip xmlns:r="http://schemas.openxmlformats.org/officeDocument/2006/relationships" r:embed="rId1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1192" name="Picture 1192" descr="JmLWZz"/>
        <xdr:cNvPicPr>
          <a:picLocks noChangeAspect="false"/>
        </xdr:cNvPicPr>
      </xdr:nvPicPr>
      <xdr:blipFill>
        <a:blip xmlns:r="http://schemas.openxmlformats.org/officeDocument/2006/relationships" r:embed="rId1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1193" name="Picture 1193" descr="lIBenO"/>
        <xdr:cNvPicPr>
          <a:picLocks noChangeAspect="false"/>
        </xdr:cNvPicPr>
      </xdr:nvPicPr>
      <xdr:blipFill>
        <a:blip xmlns:r="http://schemas.openxmlformats.org/officeDocument/2006/relationships" r:embed="rId1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1194" name="Picture 1194" descr="AVlquT"/>
        <xdr:cNvPicPr>
          <a:picLocks noChangeAspect="false"/>
        </xdr:cNvPicPr>
      </xdr:nvPicPr>
      <xdr:blipFill>
        <a:blip xmlns:r="http://schemas.openxmlformats.org/officeDocument/2006/relationships" r:embed="rId1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1195" name="Picture 1195" descr="DGNgsl"/>
        <xdr:cNvPicPr>
          <a:picLocks noChangeAspect="false"/>
        </xdr:cNvPicPr>
      </xdr:nvPicPr>
      <xdr:blipFill>
        <a:blip xmlns:r="http://schemas.openxmlformats.org/officeDocument/2006/relationships" r:embed="rId1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196" name="Picture 1196" descr="JfuVor"/>
        <xdr:cNvPicPr>
          <a:picLocks noChangeAspect="false"/>
        </xdr:cNvPicPr>
      </xdr:nvPicPr>
      <xdr:blipFill>
        <a:blip xmlns:r="http://schemas.openxmlformats.org/officeDocument/2006/relationships" r:embed="rId1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1197" name="Picture 1197" descr="LbUSDK"/>
        <xdr:cNvPicPr>
          <a:picLocks noChangeAspect="false"/>
        </xdr:cNvPicPr>
      </xdr:nvPicPr>
      <xdr:blipFill>
        <a:blip xmlns:r="http://schemas.openxmlformats.org/officeDocument/2006/relationships" r:embed="rId1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1198" name="Picture 1198" descr="rRMrzy"/>
        <xdr:cNvPicPr>
          <a:picLocks noChangeAspect="false"/>
        </xdr:cNvPicPr>
      </xdr:nvPicPr>
      <xdr:blipFill>
        <a:blip xmlns:r="http://schemas.openxmlformats.org/officeDocument/2006/relationships" r:embed="rId1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1199" name="Picture 1199" descr="dmMboF"/>
        <xdr:cNvPicPr>
          <a:picLocks noChangeAspect="false"/>
        </xdr:cNvPicPr>
      </xdr:nvPicPr>
      <xdr:blipFill>
        <a:blip xmlns:r="http://schemas.openxmlformats.org/officeDocument/2006/relationships" r:embed="rId1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1200" name="Picture 1200" descr="AXWXPE"/>
        <xdr:cNvPicPr>
          <a:picLocks noChangeAspect="false"/>
        </xdr:cNvPicPr>
      </xdr:nvPicPr>
      <xdr:blipFill>
        <a:blip xmlns:r="http://schemas.openxmlformats.org/officeDocument/2006/relationships" r:embed="rId1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01" name="Picture 1201" descr="nOAoHW"/>
        <xdr:cNvPicPr>
          <a:picLocks noChangeAspect="false"/>
        </xdr:cNvPicPr>
      </xdr:nvPicPr>
      <xdr:blipFill>
        <a:blip xmlns:r="http://schemas.openxmlformats.org/officeDocument/2006/relationships" r:embed="rId1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02" name="Picture 1202" descr="hceTZB"/>
        <xdr:cNvPicPr>
          <a:picLocks noChangeAspect="false"/>
        </xdr:cNvPicPr>
      </xdr:nvPicPr>
      <xdr:blipFill>
        <a:blip xmlns:r="http://schemas.openxmlformats.org/officeDocument/2006/relationships" r:embed="rId1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03" name="Picture 1203" descr="AQDeSB"/>
        <xdr:cNvPicPr>
          <a:picLocks noChangeAspect="false"/>
        </xdr:cNvPicPr>
      </xdr:nvPicPr>
      <xdr:blipFill>
        <a:blip xmlns:r="http://schemas.openxmlformats.org/officeDocument/2006/relationships" r:embed="rId1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1204" name="Picture 1204" descr="SsISgo"/>
        <xdr:cNvPicPr>
          <a:picLocks noChangeAspect="false"/>
        </xdr:cNvPicPr>
      </xdr:nvPicPr>
      <xdr:blipFill>
        <a:blip xmlns:r="http://schemas.openxmlformats.org/officeDocument/2006/relationships" r:embed="rId1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742950</xdr:rowOff>
    </xdr:to>
    <xdr:pic>
      <xdr:nvPicPr>
        <xdr:cNvPr id="1205" name="Picture 1205" descr="RArzlr"/>
        <xdr:cNvPicPr>
          <a:picLocks noChangeAspect="false"/>
        </xdr:cNvPicPr>
      </xdr:nvPicPr>
      <xdr:blipFill>
        <a:blip xmlns:r="http://schemas.openxmlformats.org/officeDocument/2006/relationships" r:embed="rId1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742950</xdr:rowOff>
    </xdr:to>
    <xdr:pic>
      <xdr:nvPicPr>
        <xdr:cNvPr id="1206" name="Picture 1206" descr="ZuiZhZ"/>
        <xdr:cNvPicPr>
          <a:picLocks noChangeAspect="false"/>
        </xdr:cNvPicPr>
      </xdr:nvPicPr>
      <xdr:blipFill>
        <a:blip xmlns:r="http://schemas.openxmlformats.org/officeDocument/2006/relationships" r:embed="rId1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1257300</xdr:rowOff>
    </xdr:to>
    <xdr:pic>
      <xdr:nvPicPr>
        <xdr:cNvPr id="1207" name="Picture 1207" descr="iLhsgS"/>
        <xdr:cNvPicPr>
          <a:picLocks noChangeAspect="false"/>
        </xdr:cNvPicPr>
      </xdr:nvPicPr>
      <xdr:blipFill>
        <a:blip xmlns:r="http://schemas.openxmlformats.org/officeDocument/2006/relationships" r:embed="rId1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1257300</xdr:rowOff>
    </xdr:to>
    <xdr:pic>
      <xdr:nvPicPr>
        <xdr:cNvPr id="1208" name="Picture 1208" descr="lkzHwM"/>
        <xdr:cNvPicPr>
          <a:picLocks noChangeAspect="false"/>
        </xdr:cNvPicPr>
      </xdr:nvPicPr>
      <xdr:blipFill>
        <a:blip xmlns:r="http://schemas.openxmlformats.org/officeDocument/2006/relationships" r:embed="rId1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1209" name="Picture 1209" descr="zIYhnQ"/>
        <xdr:cNvPicPr>
          <a:picLocks noChangeAspect="false"/>
        </xdr:cNvPicPr>
      </xdr:nvPicPr>
      <xdr:blipFill>
        <a:blip xmlns:r="http://schemas.openxmlformats.org/officeDocument/2006/relationships" r:embed="rId1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1114425</xdr:rowOff>
    </xdr:to>
    <xdr:pic>
      <xdr:nvPicPr>
        <xdr:cNvPr id="1210" name="Picture 1210" descr="RcQhfK"/>
        <xdr:cNvPicPr>
          <a:picLocks noChangeAspect="false"/>
        </xdr:cNvPicPr>
      </xdr:nvPicPr>
      <xdr:blipFill>
        <a:blip xmlns:r="http://schemas.openxmlformats.org/officeDocument/2006/relationships" r:embed="rId1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1066800</xdr:rowOff>
    </xdr:to>
    <xdr:pic>
      <xdr:nvPicPr>
        <xdr:cNvPr id="1211" name="Picture 1211" descr="RAbcum"/>
        <xdr:cNvPicPr>
          <a:picLocks noChangeAspect="false"/>
        </xdr:cNvPicPr>
      </xdr:nvPicPr>
      <xdr:blipFill>
        <a:blip xmlns:r="http://schemas.openxmlformats.org/officeDocument/2006/relationships" r:embed="rId1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1066800</xdr:rowOff>
    </xdr:to>
    <xdr:pic>
      <xdr:nvPicPr>
        <xdr:cNvPr id="1212" name="Picture 1212" descr="fPiAjV"/>
        <xdr:cNvPicPr>
          <a:picLocks noChangeAspect="false"/>
        </xdr:cNvPicPr>
      </xdr:nvPicPr>
      <xdr:blipFill>
        <a:blip xmlns:r="http://schemas.openxmlformats.org/officeDocument/2006/relationships" r:embed="rId1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1213" name="Picture 1213" descr="uRWYzQ"/>
        <xdr:cNvPicPr>
          <a:picLocks noChangeAspect="false"/>
        </xdr:cNvPicPr>
      </xdr:nvPicPr>
      <xdr:blipFill>
        <a:blip xmlns:r="http://schemas.openxmlformats.org/officeDocument/2006/relationships" r:embed="rId1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1214" name="Picture 1214" descr="LntBUN"/>
        <xdr:cNvPicPr>
          <a:picLocks noChangeAspect="false"/>
        </xdr:cNvPicPr>
      </xdr:nvPicPr>
      <xdr:blipFill>
        <a:blip xmlns:r="http://schemas.openxmlformats.org/officeDocument/2006/relationships" r:embed="rId1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638175</xdr:rowOff>
    </xdr:to>
    <xdr:pic>
      <xdr:nvPicPr>
        <xdr:cNvPr id="1215" name="Picture 1215" descr="gUjGjx"/>
        <xdr:cNvPicPr>
          <a:picLocks noChangeAspect="false"/>
        </xdr:cNvPicPr>
      </xdr:nvPicPr>
      <xdr:blipFill>
        <a:blip xmlns:r="http://schemas.openxmlformats.org/officeDocument/2006/relationships" r:embed="rId1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400050</xdr:rowOff>
    </xdr:to>
    <xdr:pic>
      <xdr:nvPicPr>
        <xdr:cNvPr id="1216" name="Picture 1216" descr="lZhTNl"/>
        <xdr:cNvPicPr>
          <a:picLocks noChangeAspect="false"/>
        </xdr:cNvPicPr>
      </xdr:nvPicPr>
      <xdr:blipFill>
        <a:blip xmlns:r="http://schemas.openxmlformats.org/officeDocument/2006/relationships" r:embed="rId1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828675</xdr:rowOff>
    </xdr:to>
    <xdr:pic>
      <xdr:nvPicPr>
        <xdr:cNvPr id="1217" name="Picture 1217" descr="kJQzjS"/>
        <xdr:cNvPicPr>
          <a:picLocks noChangeAspect="false"/>
        </xdr:cNvPicPr>
      </xdr:nvPicPr>
      <xdr:blipFill>
        <a:blip xmlns:r="http://schemas.openxmlformats.org/officeDocument/2006/relationships" r:embed="rId1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1218" name="Picture 1218" descr="pwQOch"/>
        <xdr:cNvPicPr>
          <a:picLocks noChangeAspect="false"/>
        </xdr:cNvPicPr>
      </xdr:nvPicPr>
      <xdr:blipFill>
        <a:blip xmlns:r="http://schemas.openxmlformats.org/officeDocument/2006/relationships" r:embed="rId1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1219" name="Picture 1219" descr="UXJDcT"/>
        <xdr:cNvPicPr>
          <a:picLocks noChangeAspect="false"/>
        </xdr:cNvPicPr>
      </xdr:nvPicPr>
      <xdr:blipFill>
        <a:blip xmlns:r="http://schemas.openxmlformats.org/officeDocument/2006/relationships" r:embed="rId1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1220" name="Picture 1220" descr="FKpvdO"/>
        <xdr:cNvPicPr>
          <a:picLocks noChangeAspect="false"/>
        </xdr:cNvPicPr>
      </xdr:nvPicPr>
      <xdr:blipFill>
        <a:blip xmlns:r="http://schemas.openxmlformats.org/officeDocument/2006/relationships" r:embed="rId1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742950</xdr:rowOff>
    </xdr:to>
    <xdr:pic>
      <xdr:nvPicPr>
        <xdr:cNvPr id="1221" name="Picture 1221" descr="fwrZFi"/>
        <xdr:cNvPicPr>
          <a:picLocks noChangeAspect="false"/>
        </xdr:cNvPicPr>
      </xdr:nvPicPr>
      <xdr:blipFill>
        <a:blip xmlns:r="http://schemas.openxmlformats.org/officeDocument/2006/relationships" r:embed="rId1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742950</xdr:rowOff>
    </xdr:to>
    <xdr:pic>
      <xdr:nvPicPr>
        <xdr:cNvPr id="1222" name="Picture 1222" descr="fSMXIZ"/>
        <xdr:cNvPicPr>
          <a:picLocks noChangeAspect="false"/>
        </xdr:cNvPicPr>
      </xdr:nvPicPr>
      <xdr:blipFill>
        <a:blip xmlns:r="http://schemas.openxmlformats.org/officeDocument/2006/relationships" r:embed="rId1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742950</xdr:rowOff>
    </xdr:to>
    <xdr:pic>
      <xdr:nvPicPr>
        <xdr:cNvPr id="1223" name="Picture 1223" descr="KGeUKo"/>
        <xdr:cNvPicPr>
          <a:picLocks noChangeAspect="false"/>
        </xdr:cNvPicPr>
      </xdr:nvPicPr>
      <xdr:blipFill>
        <a:blip xmlns:r="http://schemas.openxmlformats.org/officeDocument/2006/relationships" r:embed="rId1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742950</xdr:rowOff>
    </xdr:to>
    <xdr:pic>
      <xdr:nvPicPr>
        <xdr:cNvPr id="1224" name="Picture 1224" descr="zUGUQu"/>
        <xdr:cNvPicPr>
          <a:picLocks noChangeAspect="false"/>
        </xdr:cNvPicPr>
      </xdr:nvPicPr>
      <xdr:blipFill>
        <a:blip xmlns:r="http://schemas.openxmlformats.org/officeDocument/2006/relationships" r:embed="rId1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225" name="Picture 1225" descr="nieDJN"/>
        <xdr:cNvPicPr>
          <a:picLocks noChangeAspect="false"/>
        </xdr:cNvPicPr>
      </xdr:nvPicPr>
      <xdr:blipFill>
        <a:blip xmlns:r="http://schemas.openxmlformats.org/officeDocument/2006/relationships" r:embed="rId1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226" name="Picture 1226" descr="RgvrKw"/>
        <xdr:cNvPicPr>
          <a:picLocks noChangeAspect="false"/>
        </xdr:cNvPicPr>
      </xdr:nvPicPr>
      <xdr:blipFill>
        <a:blip xmlns:r="http://schemas.openxmlformats.org/officeDocument/2006/relationships" r:embed="rId1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227" name="Picture 1227" descr="aKEbbb"/>
        <xdr:cNvPicPr>
          <a:picLocks noChangeAspect="false"/>
        </xdr:cNvPicPr>
      </xdr:nvPicPr>
      <xdr:blipFill>
        <a:blip xmlns:r="http://schemas.openxmlformats.org/officeDocument/2006/relationships" r:embed="rId1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333375</xdr:rowOff>
    </xdr:to>
    <xdr:pic>
      <xdr:nvPicPr>
        <xdr:cNvPr id="1228" name="Picture 1228" descr="XvIepv"/>
        <xdr:cNvPicPr>
          <a:picLocks noChangeAspect="false"/>
        </xdr:cNvPicPr>
      </xdr:nvPicPr>
      <xdr:blipFill>
        <a:blip xmlns:r="http://schemas.openxmlformats.org/officeDocument/2006/relationships" r:embed="rId1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229" name="Picture 1229" descr="bbcWqH"/>
        <xdr:cNvPicPr>
          <a:picLocks noChangeAspect="false"/>
        </xdr:cNvPicPr>
      </xdr:nvPicPr>
      <xdr:blipFill>
        <a:blip xmlns:r="http://schemas.openxmlformats.org/officeDocument/2006/relationships" r:embed="rId1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230" name="Picture 1230" descr="IiFKYa"/>
        <xdr:cNvPicPr>
          <a:picLocks noChangeAspect="false"/>
        </xdr:cNvPicPr>
      </xdr:nvPicPr>
      <xdr:blipFill>
        <a:blip xmlns:r="http://schemas.openxmlformats.org/officeDocument/2006/relationships" r:embed="rId1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231" name="Picture 1231" descr="yHOSjm"/>
        <xdr:cNvPicPr>
          <a:picLocks noChangeAspect="false"/>
        </xdr:cNvPicPr>
      </xdr:nvPicPr>
      <xdr:blipFill>
        <a:blip xmlns:r="http://schemas.openxmlformats.org/officeDocument/2006/relationships" r:embed="rId1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333375</xdr:rowOff>
    </xdr:to>
    <xdr:pic>
      <xdr:nvPicPr>
        <xdr:cNvPr id="1232" name="Picture 1232" descr="QoSgUB"/>
        <xdr:cNvPicPr>
          <a:picLocks noChangeAspect="false"/>
        </xdr:cNvPicPr>
      </xdr:nvPicPr>
      <xdr:blipFill>
        <a:blip xmlns:r="http://schemas.openxmlformats.org/officeDocument/2006/relationships" r:embed="rId1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33" name="Picture 1233" descr="MEHXIF"/>
        <xdr:cNvPicPr>
          <a:picLocks noChangeAspect="false"/>
        </xdr:cNvPicPr>
      </xdr:nvPicPr>
      <xdr:blipFill>
        <a:blip xmlns:r="http://schemas.openxmlformats.org/officeDocument/2006/relationships" r:embed="rId1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34" name="Picture 1234" descr="zBISKb"/>
        <xdr:cNvPicPr>
          <a:picLocks noChangeAspect="false"/>
        </xdr:cNvPicPr>
      </xdr:nvPicPr>
      <xdr:blipFill>
        <a:blip xmlns:r="http://schemas.openxmlformats.org/officeDocument/2006/relationships" r:embed="rId1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35" name="Picture 1235" descr="MCSPuo"/>
        <xdr:cNvPicPr>
          <a:picLocks noChangeAspect="false"/>
        </xdr:cNvPicPr>
      </xdr:nvPicPr>
      <xdr:blipFill>
        <a:blip xmlns:r="http://schemas.openxmlformats.org/officeDocument/2006/relationships" r:embed="rId1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1236" name="Picture 1236" descr="HOCKxe"/>
        <xdr:cNvPicPr>
          <a:picLocks noChangeAspect="false"/>
        </xdr:cNvPicPr>
      </xdr:nvPicPr>
      <xdr:blipFill>
        <a:blip xmlns:r="http://schemas.openxmlformats.org/officeDocument/2006/relationships" r:embed="rId1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1237" name="Picture 1237" descr="IvbCFN"/>
        <xdr:cNvPicPr>
          <a:picLocks noChangeAspect="false"/>
        </xdr:cNvPicPr>
      </xdr:nvPicPr>
      <xdr:blipFill>
        <a:blip xmlns:r="http://schemas.openxmlformats.org/officeDocument/2006/relationships" r:embed="rId1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1238" name="Picture 1238" descr="rIvPJn"/>
        <xdr:cNvPicPr>
          <a:picLocks noChangeAspect="false"/>
        </xdr:cNvPicPr>
      </xdr:nvPicPr>
      <xdr:blipFill>
        <a:blip xmlns:r="http://schemas.openxmlformats.org/officeDocument/2006/relationships" r:embed="rId1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1239" name="Picture 1239" descr="tcwSkZ"/>
        <xdr:cNvPicPr>
          <a:picLocks noChangeAspect="false"/>
        </xdr:cNvPicPr>
      </xdr:nvPicPr>
      <xdr:blipFill>
        <a:blip xmlns:r="http://schemas.openxmlformats.org/officeDocument/2006/relationships" r:embed="rId1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1240" name="Picture 1240" descr="jgdXOH"/>
        <xdr:cNvPicPr>
          <a:picLocks noChangeAspect="false"/>
        </xdr:cNvPicPr>
      </xdr:nvPicPr>
      <xdr:blipFill>
        <a:blip xmlns:r="http://schemas.openxmlformats.org/officeDocument/2006/relationships" r:embed="rId1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1241" name="Picture 1241" descr="YLUxxP"/>
        <xdr:cNvPicPr>
          <a:picLocks noChangeAspect="false"/>
        </xdr:cNvPicPr>
      </xdr:nvPicPr>
      <xdr:blipFill>
        <a:blip xmlns:r="http://schemas.openxmlformats.org/officeDocument/2006/relationships" r:embed="rId1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242" name="Picture 1242" descr="yapLaj"/>
        <xdr:cNvPicPr>
          <a:picLocks noChangeAspect="false"/>
        </xdr:cNvPicPr>
      </xdr:nvPicPr>
      <xdr:blipFill>
        <a:blip xmlns:r="http://schemas.openxmlformats.org/officeDocument/2006/relationships" r:embed="rId1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1243" name="Picture 1243" descr="scDukP"/>
        <xdr:cNvPicPr>
          <a:picLocks noChangeAspect="false"/>
        </xdr:cNvPicPr>
      </xdr:nvPicPr>
      <xdr:blipFill>
        <a:blip xmlns:r="http://schemas.openxmlformats.org/officeDocument/2006/relationships" r:embed="rId1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244" name="Picture 1244" descr="rbJtHL"/>
        <xdr:cNvPicPr>
          <a:picLocks noChangeAspect="false"/>
        </xdr:cNvPicPr>
      </xdr:nvPicPr>
      <xdr:blipFill>
        <a:blip xmlns:r="http://schemas.openxmlformats.org/officeDocument/2006/relationships" r:embed="rId1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1245" name="Picture 1245" descr="TgAUNh"/>
        <xdr:cNvPicPr>
          <a:picLocks noChangeAspect="false"/>
        </xdr:cNvPicPr>
      </xdr:nvPicPr>
      <xdr:blipFill>
        <a:blip xmlns:r="http://schemas.openxmlformats.org/officeDocument/2006/relationships" r:embed="rId1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1246" name="Picture 1246" descr="kCETXf"/>
        <xdr:cNvPicPr>
          <a:picLocks noChangeAspect="false"/>
        </xdr:cNvPicPr>
      </xdr:nvPicPr>
      <xdr:blipFill>
        <a:blip xmlns:r="http://schemas.openxmlformats.org/officeDocument/2006/relationships" r:embed="rId1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1304925</xdr:rowOff>
    </xdr:to>
    <xdr:pic>
      <xdr:nvPicPr>
        <xdr:cNvPr id="1247" name="Picture 1247" descr="KOYRda"/>
        <xdr:cNvPicPr>
          <a:picLocks noChangeAspect="false"/>
        </xdr:cNvPicPr>
      </xdr:nvPicPr>
      <xdr:blipFill>
        <a:blip xmlns:r="http://schemas.openxmlformats.org/officeDocument/2006/relationships" r:embed="rId1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1304925</xdr:rowOff>
    </xdr:to>
    <xdr:pic>
      <xdr:nvPicPr>
        <xdr:cNvPr id="1248" name="Picture 1248" descr="nhalcC"/>
        <xdr:cNvPicPr>
          <a:picLocks noChangeAspect="false"/>
        </xdr:cNvPicPr>
      </xdr:nvPicPr>
      <xdr:blipFill>
        <a:blip xmlns:r="http://schemas.openxmlformats.org/officeDocument/2006/relationships" r:embed="rId1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249" name="Picture 1249" descr="PCEWyU"/>
        <xdr:cNvPicPr>
          <a:picLocks noChangeAspect="false"/>
        </xdr:cNvPicPr>
      </xdr:nvPicPr>
      <xdr:blipFill>
        <a:blip xmlns:r="http://schemas.openxmlformats.org/officeDocument/2006/relationships" r:embed="rId1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250" name="Picture 1250" descr="ssiBrq"/>
        <xdr:cNvPicPr>
          <a:picLocks noChangeAspect="false"/>
        </xdr:cNvPicPr>
      </xdr:nvPicPr>
      <xdr:blipFill>
        <a:blip xmlns:r="http://schemas.openxmlformats.org/officeDocument/2006/relationships" r:embed="rId1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251" name="Picture 1251" descr="ARlNVq"/>
        <xdr:cNvPicPr>
          <a:picLocks noChangeAspect="false"/>
        </xdr:cNvPicPr>
      </xdr:nvPicPr>
      <xdr:blipFill>
        <a:blip xmlns:r="http://schemas.openxmlformats.org/officeDocument/2006/relationships" r:embed="rId1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1252" name="Picture 1252" descr="LJcmph"/>
        <xdr:cNvPicPr>
          <a:picLocks noChangeAspect="false"/>
        </xdr:cNvPicPr>
      </xdr:nvPicPr>
      <xdr:blipFill>
        <a:blip xmlns:r="http://schemas.openxmlformats.org/officeDocument/2006/relationships" r:embed="rId1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253" name="Picture 1253" descr="UyZUCf"/>
        <xdr:cNvPicPr>
          <a:picLocks noChangeAspect="false"/>
        </xdr:cNvPicPr>
      </xdr:nvPicPr>
      <xdr:blipFill>
        <a:blip xmlns:r="http://schemas.openxmlformats.org/officeDocument/2006/relationships" r:embed="rId1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254" name="Picture 1254" descr="VPjKxf"/>
        <xdr:cNvPicPr>
          <a:picLocks noChangeAspect="false"/>
        </xdr:cNvPicPr>
      </xdr:nvPicPr>
      <xdr:blipFill>
        <a:blip xmlns:r="http://schemas.openxmlformats.org/officeDocument/2006/relationships" r:embed="rId1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255" name="Picture 1255" descr="vrpsES"/>
        <xdr:cNvPicPr>
          <a:picLocks noChangeAspect="false"/>
        </xdr:cNvPicPr>
      </xdr:nvPicPr>
      <xdr:blipFill>
        <a:blip xmlns:r="http://schemas.openxmlformats.org/officeDocument/2006/relationships" r:embed="rId1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28575</xdr:rowOff>
    </xdr:to>
    <xdr:pic>
      <xdr:nvPicPr>
        <xdr:cNvPr id="1256" name="Picture 1256" descr="oGKshk"/>
        <xdr:cNvPicPr>
          <a:picLocks noChangeAspect="false"/>
        </xdr:cNvPicPr>
      </xdr:nvPicPr>
      <xdr:blipFill>
        <a:blip xmlns:r="http://schemas.openxmlformats.org/officeDocument/2006/relationships" r:embed="rId1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1257" name="Picture 1257" descr="KrKNih"/>
        <xdr:cNvPicPr>
          <a:picLocks noChangeAspect="false"/>
        </xdr:cNvPicPr>
      </xdr:nvPicPr>
      <xdr:blipFill>
        <a:blip xmlns:r="http://schemas.openxmlformats.org/officeDocument/2006/relationships" r:embed="rId1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1258" name="Picture 1258" descr="qXPqYa"/>
        <xdr:cNvPicPr>
          <a:picLocks noChangeAspect="false"/>
        </xdr:cNvPicPr>
      </xdr:nvPicPr>
      <xdr:blipFill>
        <a:blip xmlns:r="http://schemas.openxmlformats.org/officeDocument/2006/relationships" r:embed="rId1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704850</xdr:rowOff>
    </xdr:to>
    <xdr:pic>
      <xdr:nvPicPr>
        <xdr:cNvPr id="1259" name="Picture 1259" descr="qLLEzB"/>
        <xdr:cNvPicPr>
          <a:picLocks noChangeAspect="false"/>
        </xdr:cNvPicPr>
      </xdr:nvPicPr>
      <xdr:blipFill>
        <a:blip xmlns:r="http://schemas.openxmlformats.org/officeDocument/2006/relationships" r:embed="rId1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19</xdr:row>
      <xdr:rowOff>704850</xdr:rowOff>
    </xdr:to>
    <xdr:pic>
      <xdr:nvPicPr>
        <xdr:cNvPr id="1260" name="Picture 1260" descr="TWDoqn"/>
        <xdr:cNvPicPr>
          <a:picLocks noChangeAspect="false"/>
        </xdr:cNvPicPr>
      </xdr:nvPicPr>
      <xdr:blipFill>
        <a:blip xmlns:r="http://schemas.openxmlformats.org/officeDocument/2006/relationships" r:embed="rId1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1261" name="Picture 1261" descr="ffJjGO"/>
        <xdr:cNvPicPr>
          <a:picLocks noChangeAspect="false"/>
        </xdr:cNvPicPr>
      </xdr:nvPicPr>
      <xdr:blipFill>
        <a:blip xmlns:r="http://schemas.openxmlformats.org/officeDocument/2006/relationships" r:embed="rId1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1262" name="Picture 1262" descr="uATidT"/>
        <xdr:cNvPicPr>
          <a:picLocks noChangeAspect="false"/>
        </xdr:cNvPicPr>
      </xdr:nvPicPr>
      <xdr:blipFill>
        <a:blip xmlns:r="http://schemas.openxmlformats.org/officeDocument/2006/relationships" r:embed="rId1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1263" name="Picture 1263" descr="aqdRKf"/>
        <xdr:cNvPicPr>
          <a:picLocks noChangeAspect="false"/>
        </xdr:cNvPicPr>
      </xdr:nvPicPr>
      <xdr:blipFill>
        <a:blip xmlns:r="http://schemas.openxmlformats.org/officeDocument/2006/relationships" r:embed="rId1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1264" name="Picture 1264" descr="hjTjEz"/>
        <xdr:cNvPicPr>
          <a:picLocks noChangeAspect="false"/>
        </xdr:cNvPicPr>
      </xdr:nvPicPr>
      <xdr:blipFill>
        <a:blip xmlns:r="http://schemas.openxmlformats.org/officeDocument/2006/relationships" r:embed="rId1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265" name="Picture 1265" descr="LrtiCS"/>
        <xdr:cNvPicPr>
          <a:picLocks noChangeAspect="false"/>
        </xdr:cNvPicPr>
      </xdr:nvPicPr>
      <xdr:blipFill>
        <a:blip xmlns:r="http://schemas.openxmlformats.org/officeDocument/2006/relationships" r:embed="rId1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21</xdr:row>
      <xdr:rowOff>409575</xdr:rowOff>
    </xdr:to>
    <xdr:pic>
      <xdr:nvPicPr>
        <xdr:cNvPr id="1266" name="Picture 1266" descr="PmLAMF"/>
        <xdr:cNvPicPr>
          <a:picLocks noChangeAspect="false"/>
        </xdr:cNvPicPr>
      </xdr:nvPicPr>
      <xdr:blipFill>
        <a:blip xmlns:r="http://schemas.openxmlformats.org/officeDocument/2006/relationships" r:embed="rId1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21</xdr:row>
      <xdr:rowOff>409575</xdr:rowOff>
    </xdr:to>
    <xdr:pic>
      <xdr:nvPicPr>
        <xdr:cNvPr id="1267" name="Picture 1267" descr="dunGFH"/>
        <xdr:cNvPicPr>
          <a:picLocks noChangeAspect="false"/>
        </xdr:cNvPicPr>
      </xdr:nvPicPr>
      <xdr:blipFill>
        <a:blip xmlns:r="http://schemas.openxmlformats.org/officeDocument/2006/relationships" r:embed="rId1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609600</xdr:colOff>
      <xdr:row>16</xdr:row>
      <xdr:rowOff>0</xdr:rowOff>
    </xdr:from>
    <xdr:to>
      <xdr:col>5</xdr:col>
      <xdr:colOff>609600</xdr:colOff>
      <xdr:row>18</xdr:row>
      <xdr:rowOff>1247775</xdr:rowOff>
    </xdr:to>
    <xdr:pic>
      <xdr:nvPicPr>
        <xdr:cNvPr id="1268" name="Picture 1268" descr="gEnIkF"/>
        <xdr:cNvPicPr>
          <a:picLocks noChangeAspect="false"/>
        </xdr:cNvPicPr>
      </xdr:nvPicPr>
      <xdr:blipFill>
        <a:blip xmlns:r="http://schemas.openxmlformats.org/officeDocument/2006/relationships" r:embed="rId1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21</xdr:row>
      <xdr:rowOff>381000</xdr:rowOff>
    </xdr:to>
    <xdr:pic>
      <xdr:nvPicPr>
        <xdr:cNvPr id="1269" name="Picture 1269" descr="xKRjnz"/>
        <xdr:cNvPicPr>
          <a:picLocks noChangeAspect="false"/>
        </xdr:cNvPicPr>
      </xdr:nvPicPr>
      <xdr:blipFill>
        <a:blip xmlns:r="http://schemas.openxmlformats.org/officeDocument/2006/relationships" r:embed="rId1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270" name="Picture 1270" descr="BJDNEg"/>
        <xdr:cNvPicPr>
          <a:picLocks noChangeAspect="false"/>
        </xdr:cNvPicPr>
      </xdr:nvPicPr>
      <xdr:blipFill>
        <a:blip xmlns:r="http://schemas.openxmlformats.org/officeDocument/2006/relationships" r:embed="rId1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1271" name="Picture 1271" descr="mdhszy"/>
        <xdr:cNvPicPr>
          <a:picLocks noChangeAspect="false"/>
        </xdr:cNvPicPr>
      </xdr:nvPicPr>
      <xdr:blipFill>
        <a:blip xmlns:r="http://schemas.openxmlformats.org/officeDocument/2006/relationships" r:embed="rId1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1272" name="Picture 1272" descr="rSNdlh"/>
        <xdr:cNvPicPr>
          <a:picLocks noChangeAspect="false"/>
        </xdr:cNvPicPr>
      </xdr:nvPicPr>
      <xdr:blipFill>
        <a:blip xmlns:r="http://schemas.openxmlformats.org/officeDocument/2006/relationships" r:embed="rId1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304800</xdr:rowOff>
    </xdr:to>
    <xdr:pic>
      <xdr:nvPicPr>
        <xdr:cNvPr id="1273" name="Picture 1273" descr="jBZHXT"/>
        <xdr:cNvPicPr>
          <a:picLocks noChangeAspect="false"/>
        </xdr:cNvPicPr>
      </xdr:nvPicPr>
      <xdr:blipFill>
        <a:blip xmlns:r="http://schemas.openxmlformats.org/officeDocument/2006/relationships" r:embed="rId1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285750</xdr:rowOff>
    </xdr:to>
    <xdr:pic>
      <xdr:nvPicPr>
        <xdr:cNvPr id="1274" name="Picture 1274" descr="tnXrgx"/>
        <xdr:cNvPicPr>
          <a:picLocks noChangeAspect="false"/>
        </xdr:cNvPicPr>
      </xdr:nvPicPr>
      <xdr:blipFill>
        <a:blip xmlns:r="http://schemas.openxmlformats.org/officeDocument/2006/relationships" r:embed="rId1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75" name="Picture 1275" descr="ujYyAU"/>
        <xdr:cNvPicPr>
          <a:picLocks noChangeAspect="false"/>
        </xdr:cNvPicPr>
      </xdr:nvPicPr>
      <xdr:blipFill>
        <a:blip xmlns:r="http://schemas.openxmlformats.org/officeDocument/2006/relationships" r:embed="rId1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76" name="Picture 1276" descr="cSUxEe"/>
        <xdr:cNvPicPr>
          <a:picLocks noChangeAspect="false"/>
        </xdr:cNvPicPr>
      </xdr:nvPicPr>
      <xdr:blipFill>
        <a:blip xmlns:r="http://schemas.openxmlformats.org/officeDocument/2006/relationships" r:embed="rId1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600075</xdr:colOff>
      <xdr:row>16</xdr:row>
      <xdr:rowOff>0</xdr:rowOff>
    </xdr:from>
    <xdr:to>
      <xdr:col>5</xdr:col>
      <xdr:colOff>600075</xdr:colOff>
      <xdr:row>21</xdr:row>
      <xdr:rowOff>685800</xdr:rowOff>
    </xdr:to>
    <xdr:pic>
      <xdr:nvPicPr>
        <xdr:cNvPr id="1277" name="Picture 1277" descr="RKfoBw"/>
        <xdr:cNvPicPr>
          <a:picLocks noChangeAspect="false"/>
        </xdr:cNvPicPr>
      </xdr:nvPicPr>
      <xdr:blipFill>
        <a:blip xmlns:r="http://schemas.openxmlformats.org/officeDocument/2006/relationships" r:embed="rId1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20</xdr:row>
      <xdr:rowOff>838200</xdr:rowOff>
    </xdr:to>
    <xdr:pic>
      <xdr:nvPicPr>
        <xdr:cNvPr id="1278" name="Picture 1278" descr="eJCaUl"/>
        <xdr:cNvPicPr>
          <a:picLocks noChangeAspect="false"/>
        </xdr:cNvPicPr>
      </xdr:nvPicPr>
      <xdr:blipFill>
        <a:blip xmlns:r="http://schemas.openxmlformats.org/officeDocument/2006/relationships" r:embed="rId1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1000125</xdr:rowOff>
    </xdr:to>
    <xdr:pic>
      <xdr:nvPicPr>
        <xdr:cNvPr id="1279" name="Picture 1279" descr="MVPBkh"/>
        <xdr:cNvPicPr>
          <a:picLocks noChangeAspect="false"/>
        </xdr:cNvPicPr>
      </xdr:nvPicPr>
      <xdr:blipFill>
        <a:blip xmlns:r="http://schemas.openxmlformats.org/officeDocument/2006/relationships" r:embed="rId1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1000125</xdr:rowOff>
    </xdr:to>
    <xdr:pic>
      <xdr:nvPicPr>
        <xdr:cNvPr id="1280" name="Picture 1280" descr="AWqQnn"/>
        <xdr:cNvPicPr>
          <a:picLocks noChangeAspect="false"/>
        </xdr:cNvPicPr>
      </xdr:nvPicPr>
      <xdr:blipFill>
        <a:blip xmlns:r="http://schemas.openxmlformats.org/officeDocument/2006/relationships" r:embed="rId1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323850</xdr:rowOff>
    </xdr:to>
    <xdr:pic>
      <xdr:nvPicPr>
        <xdr:cNvPr id="1281" name="Picture 1281" descr="qyhWMV"/>
        <xdr:cNvPicPr>
          <a:picLocks noChangeAspect="false"/>
        </xdr:cNvPicPr>
      </xdr:nvPicPr>
      <xdr:blipFill>
        <a:blip xmlns:r="http://schemas.openxmlformats.org/officeDocument/2006/relationships" r:embed="rId1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323850</xdr:rowOff>
    </xdr:to>
    <xdr:pic>
      <xdr:nvPicPr>
        <xdr:cNvPr id="1282" name="Picture 1282" descr="JGyMId"/>
        <xdr:cNvPicPr>
          <a:picLocks noChangeAspect="false"/>
        </xdr:cNvPicPr>
      </xdr:nvPicPr>
      <xdr:blipFill>
        <a:blip xmlns:r="http://schemas.openxmlformats.org/officeDocument/2006/relationships" r:embed="rId1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1123950</xdr:rowOff>
    </xdr:to>
    <xdr:pic>
      <xdr:nvPicPr>
        <xdr:cNvPr id="1283" name="Picture 1283" descr="JEBUQC"/>
        <xdr:cNvPicPr>
          <a:picLocks noChangeAspect="false"/>
        </xdr:cNvPicPr>
      </xdr:nvPicPr>
      <xdr:blipFill>
        <a:blip xmlns:r="http://schemas.openxmlformats.org/officeDocument/2006/relationships" r:embed="rId1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19</xdr:row>
      <xdr:rowOff>47625</xdr:rowOff>
    </xdr:to>
    <xdr:pic>
      <xdr:nvPicPr>
        <xdr:cNvPr id="1284" name="Picture 1284" descr="DEShEw"/>
        <xdr:cNvPicPr>
          <a:picLocks noChangeAspect="false"/>
        </xdr:cNvPicPr>
      </xdr:nvPicPr>
      <xdr:blipFill>
        <a:blip xmlns:r="http://schemas.openxmlformats.org/officeDocument/2006/relationships" r:embed="rId1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342900</xdr:rowOff>
    </xdr:to>
    <xdr:pic>
      <xdr:nvPicPr>
        <xdr:cNvPr id="1285" name="Picture 1285" descr="LiDCtA"/>
        <xdr:cNvPicPr>
          <a:picLocks noChangeAspect="false"/>
        </xdr:cNvPicPr>
      </xdr:nvPicPr>
      <xdr:blipFill>
        <a:blip xmlns:r="http://schemas.openxmlformats.org/officeDocument/2006/relationships" r:embed="rId1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342900</xdr:rowOff>
    </xdr:to>
    <xdr:pic>
      <xdr:nvPicPr>
        <xdr:cNvPr id="1286" name="Picture 1286" descr="kNCCpy"/>
        <xdr:cNvPicPr>
          <a:picLocks noChangeAspect="false"/>
        </xdr:cNvPicPr>
      </xdr:nvPicPr>
      <xdr:blipFill>
        <a:blip xmlns:r="http://schemas.openxmlformats.org/officeDocument/2006/relationships" r:embed="rId1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1287" name="Picture 1287" descr="KQZwvC"/>
        <xdr:cNvPicPr>
          <a:picLocks noChangeAspect="false"/>
        </xdr:cNvPicPr>
      </xdr:nvPicPr>
      <xdr:blipFill>
        <a:blip xmlns:r="http://schemas.openxmlformats.org/officeDocument/2006/relationships" r:embed="rId1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1288" name="Picture 1288" descr="RpHKeL"/>
        <xdr:cNvPicPr>
          <a:picLocks noChangeAspect="false"/>
        </xdr:cNvPicPr>
      </xdr:nvPicPr>
      <xdr:blipFill>
        <a:blip xmlns:r="http://schemas.openxmlformats.org/officeDocument/2006/relationships" r:embed="rId1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314325</xdr:rowOff>
    </xdr:to>
    <xdr:pic>
      <xdr:nvPicPr>
        <xdr:cNvPr id="1289" name="Picture 1289" descr="bZAufw"/>
        <xdr:cNvPicPr>
          <a:picLocks noChangeAspect="false"/>
        </xdr:cNvPicPr>
      </xdr:nvPicPr>
      <xdr:blipFill>
        <a:blip xmlns:r="http://schemas.openxmlformats.org/officeDocument/2006/relationships" r:embed="rId1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561975</xdr:colOff>
      <xdr:row>16</xdr:row>
      <xdr:rowOff>0</xdr:rowOff>
    </xdr:from>
    <xdr:to>
      <xdr:col>5</xdr:col>
      <xdr:colOff>561975</xdr:colOff>
      <xdr:row>19</xdr:row>
      <xdr:rowOff>400050</xdr:rowOff>
    </xdr:to>
    <xdr:pic>
      <xdr:nvPicPr>
        <xdr:cNvPr id="1290" name="Picture 1290" descr="jxGfpn"/>
        <xdr:cNvPicPr>
          <a:picLocks noChangeAspect="false"/>
        </xdr:cNvPicPr>
      </xdr:nvPicPr>
      <xdr:blipFill>
        <a:blip xmlns:r="http://schemas.openxmlformats.org/officeDocument/2006/relationships" r:embed="rId1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1291" name="Picture 1291" descr="DhFQcP"/>
        <xdr:cNvPicPr>
          <a:picLocks noChangeAspect="false"/>
        </xdr:cNvPicPr>
      </xdr:nvPicPr>
      <xdr:blipFill>
        <a:blip xmlns:r="http://schemas.openxmlformats.org/officeDocument/2006/relationships" r:embed="rId1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18</xdr:row>
      <xdr:rowOff>1133475</xdr:rowOff>
    </xdr:to>
    <xdr:pic>
      <xdr:nvPicPr>
        <xdr:cNvPr id="1292" name="Picture 1292" descr="spKfci"/>
        <xdr:cNvPicPr>
          <a:picLocks noChangeAspect="false"/>
        </xdr:cNvPicPr>
      </xdr:nvPicPr>
      <xdr:blipFill>
        <a:blip xmlns:r="http://schemas.openxmlformats.org/officeDocument/2006/relationships" r:embed="rId1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19</xdr:row>
      <xdr:rowOff>533400</xdr:rowOff>
    </xdr:to>
    <xdr:pic>
      <xdr:nvPicPr>
        <xdr:cNvPr id="1293" name="Picture 1293" descr="coOYdZ"/>
        <xdr:cNvPicPr>
          <a:picLocks noChangeAspect="false"/>
        </xdr:cNvPicPr>
      </xdr:nvPicPr>
      <xdr:blipFill>
        <a:blip xmlns:r="http://schemas.openxmlformats.org/officeDocument/2006/relationships" r:embed="rId1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1000125</xdr:rowOff>
    </xdr:to>
    <xdr:pic>
      <xdr:nvPicPr>
        <xdr:cNvPr id="1294" name="Picture 1294" descr="nPNqiR"/>
        <xdr:cNvPicPr>
          <a:picLocks noChangeAspect="false"/>
        </xdr:cNvPicPr>
      </xdr:nvPicPr>
      <xdr:blipFill>
        <a:blip xmlns:r="http://schemas.openxmlformats.org/officeDocument/2006/relationships" r:embed="rId1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1000125</xdr:rowOff>
    </xdr:to>
    <xdr:pic>
      <xdr:nvPicPr>
        <xdr:cNvPr id="1295" name="Picture 1295" descr="mYsfJf"/>
        <xdr:cNvPicPr>
          <a:picLocks noChangeAspect="false"/>
        </xdr:cNvPicPr>
      </xdr:nvPicPr>
      <xdr:blipFill>
        <a:blip xmlns:r="http://schemas.openxmlformats.org/officeDocument/2006/relationships" r:embed="rId1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1000125</xdr:rowOff>
    </xdr:to>
    <xdr:pic>
      <xdr:nvPicPr>
        <xdr:cNvPr id="1296" name="Picture 1296" descr="WxynXE"/>
        <xdr:cNvPicPr>
          <a:picLocks noChangeAspect="false"/>
        </xdr:cNvPicPr>
      </xdr:nvPicPr>
      <xdr:blipFill>
        <a:blip xmlns:r="http://schemas.openxmlformats.org/officeDocument/2006/relationships" r:embed="rId1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1000125</xdr:rowOff>
    </xdr:to>
    <xdr:pic>
      <xdr:nvPicPr>
        <xdr:cNvPr id="1297" name="Picture 1297" descr="ZEXfgq"/>
        <xdr:cNvPicPr>
          <a:picLocks noChangeAspect="false"/>
        </xdr:cNvPicPr>
      </xdr:nvPicPr>
      <xdr:blipFill>
        <a:blip xmlns:r="http://schemas.openxmlformats.org/officeDocument/2006/relationships" r:embed="rId1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298" name="Picture 1298" descr="gajrqD"/>
        <xdr:cNvPicPr>
          <a:picLocks noChangeAspect="false"/>
        </xdr:cNvPicPr>
      </xdr:nvPicPr>
      <xdr:blipFill>
        <a:blip xmlns:r="http://schemas.openxmlformats.org/officeDocument/2006/relationships" r:embed="rId1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299" name="Picture 1299" descr="gwyIIk"/>
        <xdr:cNvPicPr>
          <a:picLocks noChangeAspect="false"/>
        </xdr:cNvPicPr>
      </xdr:nvPicPr>
      <xdr:blipFill>
        <a:blip xmlns:r="http://schemas.openxmlformats.org/officeDocument/2006/relationships" r:embed="rId1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300" name="Picture 1300" descr="iBUhsf"/>
        <xdr:cNvPicPr>
          <a:picLocks noChangeAspect="false"/>
        </xdr:cNvPicPr>
      </xdr:nvPicPr>
      <xdr:blipFill>
        <a:blip xmlns:r="http://schemas.openxmlformats.org/officeDocument/2006/relationships" r:embed="rId1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1301" name="Picture 1301" descr="YGPlgA"/>
        <xdr:cNvPicPr>
          <a:picLocks noChangeAspect="false"/>
        </xdr:cNvPicPr>
      </xdr:nvPicPr>
      <xdr:blipFill>
        <a:blip xmlns:r="http://schemas.openxmlformats.org/officeDocument/2006/relationships" r:embed="rId1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20</xdr:row>
      <xdr:rowOff>590550</xdr:rowOff>
    </xdr:to>
    <xdr:pic>
      <xdr:nvPicPr>
        <xdr:cNvPr id="1302" name="Picture 1302" descr="WvAlFU"/>
        <xdr:cNvPicPr>
          <a:picLocks noChangeAspect="false"/>
        </xdr:cNvPicPr>
      </xdr:nvPicPr>
      <xdr:blipFill>
        <a:blip xmlns:r="http://schemas.openxmlformats.org/officeDocument/2006/relationships" r:embed="rId1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20</xdr:row>
      <xdr:rowOff>590550</xdr:rowOff>
    </xdr:to>
    <xdr:pic>
      <xdr:nvPicPr>
        <xdr:cNvPr id="1303" name="Picture 1303" descr="lSjuRO"/>
        <xdr:cNvPicPr>
          <a:picLocks noChangeAspect="false"/>
        </xdr:cNvPicPr>
      </xdr:nvPicPr>
      <xdr:blipFill>
        <a:blip xmlns:r="http://schemas.openxmlformats.org/officeDocument/2006/relationships" r:embed="rId1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571500</xdr:colOff>
      <xdr:row>16</xdr:row>
      <xdr:rowOff>0</xdr:rowOff>
    </xdr:from>
    <xdr:to>
      <xdr:col>5</xdr:col>
      <xdr:colOff>571500</xdr:colOff>
      <xdr:row>20</xdr:row>
      <xdr:rowOff>561975</xdr:rowOff>
    </xdr:to>
    <xdr:pic>
      <xdr:nvPicPr>
        <xdr:cNvPr id="1304" name="Picture 1304" descr="tbQvPf"/>
        <xdr:cNvPicPr>
          <a:picLocks noChangeAspect="false"/>
        </xdr:cNvPicPr>
      </xdr:nvPicPr>
      <xdr:blipFill>
        <a:blip xmlns:r="http://schemas.openxmlformats.org/officeDocument/2006/relationships" r:embed="rId1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21</xdr:row>
      <xdr:rowOff>619125</xdr:rowOff>
    </xdr:to>
    <xdr:pic>
      <xdr:nvPicPr>
        <xdr:cNvPr id="1305" name="Picture 1305" descr="HTTdPm"/>
        <xdr:cNvPicPr>
          <a:picLocks noChangeAspect="false"/>
        </xdr:cNvPicPr>
      </xdr:nvPicPr>
      <xdr:blipFill>
        <a:blip xmlns:r="http://schemas.openxmlformats.org/officeDocument/2006/relationships" r:embed="rId1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1306" name="Picture 1306" descr="ehqxhx"/>
        <xdr:cNvPicPr>
          <a:picLocks noChangeAspect="false"/>
        </xdr:cNvPicPr>
      </xdr:nvPicPr>
      <xdr:blipFill>
        <a:blip xmlns:r="http://schemas.openxmlformats.org/officeDocument/2006/relationships" r:embed="rId1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6</xdr:col>
      <xdr:colOff>19050</xdr:colOff>
      <xdr:row>16</xdr:row>
      <xdr:rowOff>0</xdr:rowOff>
    </xdr:from>
    <xdr:to>
      <xdr:col>6</xdr:col>
      <xdr:colOff>19050</xdr:colOff>
      <xdr:row>18</xdr:row>
      <xdr:rowOff>952500</xdr:rowOff>
    </xdr:to>
    <xdr:pic>
      <xdr:nvPicPr>
        <xdr:cNvPr id="1307" name="Picture 1307" descr="diieba"/>
        <xdr:cNvPicPr>
          <a:picLocks noChangeAspect="false"/>
        </xdr:cNvPicPr>
      </xdr:nvPicPr>
      <xdr:blipFill>
        <a:blip xmlns:r="http://schemas.openxmlformats.org/officeDocument/2006/relationships" r:embed="rId1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390525</xdr:rowOff>
    </xdr:to>
    <xdr:pic>
      <xdr:nvPicPr>
        <xdr:cNvPr id="1308" name="Picture 1308" descr="KNhhIj"/>
        <xdr:cNvPicPr>
          <a:picLocks noChangeAspect="false"/>
        </xdr:cNvPicPr>
      </xdr:nvPicPr>
      <xdr:blipFill>
        <a:blip xmlns:r="http://schemas.openxmlformats.org/officeDocument/2006/relationships" r:embed="rId1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390525</xdr:rowOff>
    </xdr:to>
    <xdr:pic>
      <xdr:nvPicPr>
        <xdr:cNvPr id="1309" name="Picture 1309" descr="KxqiQp"/>
        <xdr:cNvPicPr>
          <a:picLocks noChangeAspect="false"/>
        </xdr:cNvPicPr>
      </xdr:nvPicPr>
      <xdr:blipFill>
        <a:blip xmlns:r="http://schemas.openxmlformats.org/officeDocument/2006/relationships" r:embed="rId1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310" name="Picture 1310" descr="xdhmbG"/>
        <xdr:cNvPicPr>
          <a:picLocks noChangeAspect="false"/>
        </xdr:cNvPicPr>
      </xdr:nvPicPr>
      <xdr:blipFill>
        <a:blip xmlns:r="http://schemas.openxmlformats.org/officeDocument/2006/relationships" r:embed="rId1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18</xdr:row>
      <xdr:rowOff>1200150</xdr:rowOff>
    </xdr:to>
    <xdr:pic>
      <xdr:nvPicPr>
        <xdr:cNvPr id="1311" name="Picture 1311" descr="AtUhtQ"/>
        <xdr:cNvPicPr>
          <a:picLocks noChangeAspect="false"/>
        </xdr:cNvPicPr>
      </xdr:nvPicPr>
      <xdr:blipFill>
        <a:blip xmlns:r="http://schemas.openxmlformats.org/officeDocument/2006/relationships" r:embed="rId1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19</xdr:row>
      <xdr:rowOff>1133475</xdr:rowOff>
    </xdr:to>
    <xdr:pic>
      <xdr:nvPicPr>
        <xdr:cNvPr id="1312" name="Picture 1312" descr="MfIGYk"/>
        <xdr:cNvPicPr>
          <a:picLocks noChangeAspect="false"/>
        </xdr:cNvPicPr>
      </xdr:nvPicPr>
      <xdr:blipFill>
        <a:blip xmlns:r="http://schemas.openxmlformats.org/officeDocument/2006/relationships" r:embed="rId1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19</xdr:row>
      <xdr:rowOff>1133475</xdr:rowOff>
    </xdr:to>
    <xdr:pic>
      <xdr:nvPicPr>
        <xdr:cNvPr id="1313" name="Picture 1313" descr="SnxoGZ"/>
        <xdr:cNvPicPr>
          <a:picLocks noChangeAspect="false"/>
        </xdr:cNvPicPr>
      </xdr:nvPicPr>
      <xdr:blipFill>
        <a:blip xmlns:r="http://schemas.openxmlformats.org/officeDocument/2006/relationships" r:embed="rId1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1238250</xdr:colOff>
      <xdr:row>16</xdr:row>
      <xdr:rowOff>0</xdr:rowOff>
    </xdr:from>
    <xdr:to>
      <xdr:col>5</xdr:col>
      <xdr:colOff>1238250</xdr:colOff>
      <xdr:row>18</xdr:row>
      <xdr:rowOff>952500</xdr:rowOff>
    </xdr:to>
    <xdr:pic>
      <xdr:nvPicPr>
        <xdr:cNvPr id="1314" name="Picture 1314" descr="DgwuJT"/>
        <xdr:cNvPicPr>
          <a:picLocks noChangeAspect="false"/>
        </xdr:cNvPicPr>
      </xdr:nvPicPr>
      <xdr:blipFill>
        <a:blip xmlns:r="http://schemas.openxmlformats.org/officeDocument/2006/relationships" r:embed="rId1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1209675</xdr:colOff>
      <xdr:row>16</xdr:row>
      <xdr:rowOff>0</xdr:rowOff>
    </xdr:from>
    <xdr:to>
      <xdr:col>5</xdr:col>
      <xdr:colOff>1209675</xdr:colOff>
      <xdr:row>18</xdr:row>
      <xdr:rowOff>952500</xdr:rowOff>
    </xdr:to>
    <xdr:pic>
      <xdr:nvPicPr>
        <xdr:cNvPr id="1315" name="Picture 1315" descr="aZNVlx"/>
        <xdr:cNvPicPr>
          <a:picLocks noChangeAspect="false"/>
        </xdr:cNvPicPr>
      </xdr:nvPicPr>
      <xdr:blipFill>
        <a:blip xmlns:r="http://schemas.openxmlformats.org/officeDocument/2006/relationships" r:embed="rId1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1428750</xdr:colOff>
      <xdr:row>16</xdr:row>
      <xdr:rowOff>0</xdr:rowOff>
    </xdr:from>
    <xdr:to>
      <xdr:col>5</xdr:col>
      <xdr:colOff>1428750</xdr:colOff>
      <xdr:row>18</xdr:row>
      <xdr:rowOff>952500</xdr:rowOff>
    </xdr:to>
    <xdr:pic>
      <xdr:nvPicPr>
        <xdr:cNvPr id="1316" name="Picture 1316" descr="BKDwKT"/>
        <xdr:cNvPicPr>
          <a:picLocks noChangeAspect="false"/>
        </xdr:cNvPicPr>
      </xdr:nvPicPr>
      <xdr:blipFill>
        <a:blip xmlns:r="http://schemas.openxmlformats.org/officeDocument/2006/relationships" r:embed="rId1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695325</xdr:rowOff>
    </xdr:to>
    <xdr:pic>
      <xdr:nvPicPr>
        <xdr:cNvPr id="1317" name="Picture 1317" descr="QmazoA"/>
        <xdr:cNvPicPr>
          <a:picLocks noChangeAspect="false"/>
        </xdr:cNvPicPr>
      </xdr:nvPicPr>
      <xdr:blipFill>
        <a:blip xmlns:r="http://schemas.openxmlformats.org/officeDocument/2006/relationships" r:embed="rId1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5</xdr:col>
      <xdr:colOff>638175</xdr:colOff>
      <xdr:row>16</xdr:row>
      <xdr:rowOff>0</xdr:rowOff>
    </xdr:from>
    <xdr:to>
      <xdr:col>5</xdr:col>
      <xdr:colOff>638175</xdr:colOff>
      <xdr:row>19</xdr:row>
      <xdr:rowOff>695325</xdr:rowOff>
    </xdr:to>
    <xdr:pic>
      <xdr:nvPicPr>
        <xdr:cNvPr id="1318" name="Picture 1318" descr="ovQCbj"/>
        <xdr:cNvPicPr>
          <a:picLocks noChangeAspect="false"/>
        </xdr:cNvPicPr>
      </xdr:nvPicPr>
      <xdr:blipFill>
        <a:blip xmlns:r="http://schemas.openxmlformats.org/officeDocument/2006/relationships" r:embed="rId1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2" name="Picture 2" descr="FoaUfF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3" name="Picture 3" descr="TPXmld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4" name="Picture 4" descr="KmnYjo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88</xdr:row>
      <xdr:rowOff>600075</xdr:rowOff>
    </xdr:to>
    <xdr:pic>
      <xdr:nvPicPr>
        <xdr:cNvPr id="5" name="Picture 5" descr="sikBEu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88</xdr:row>
      <xdr:rowOff>600075</xdr:rowOff>
    </xdr:to>
    <xdr:pic>
      <xdr:nvPicPr>
        <xdr:cNvPr id="6" name="Picture 6" descr="srbQJE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419100</xdr:rowOff>
    </xdr:to>
    <xdr:pic>
      <xdr:nvPicPr>
        <xdr:cNvPr id="7" name="Picture 7" descr="IsJlBw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8" name="Picture 8" descr="uEtlDE"/>
        <xdr:cNvPicPr>
          <a:picLocks noChangeAspect="false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9" name="Picture 9" descr="HALilO"/>
        <xdr:cNvPicPr>
          <a:picLocks noChangeAspect="fals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390525</xdr:rowOff>
    </xdr:to>
    <xdr:pic>
      <xdr:nvPicPr>
        <xdr:cNvPr id="10" name="Picture 10" descr="oGCWNz"/>
        <xdr:cNvPicPr>
          <a:picLocks noChangeAspect="fals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390525</xdr:rowOff>
    </xdr:to>
    <xdr:pic>
      <xdr:nvPicPr>
        <xdr:cNvPr id="11" name="Picture 11" descr="OlKehy"/>
        <xdr:cNvPicPr>
          <a:picLocks noChangeAspect="fals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87</xdr:row>
      <xdr:rowOff>57150</xdr:rowOff>
    </xdr:to>
    <xdr:pic>
      <xdr:nvPicPr>
        <xdr:cNvPr id="12" name="Picture 12" descr="NGTjDk"/>
        <xdr:cNvPicPr>
          <a:picLocks noChangeAspect="fals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87</xdr:row>
      <xdr:rowOff>57150</xdr:rowOff>
    </xdr:to>
    <xdr:pic>
      <xdr:nvPicPr>
        <xdr:cNvPr id="13" name="Picture 13" descr="Pacfpf"/>
        <xdr:cNvPicPr>
          <a:picLocks noChangeAspect="fals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87</xdr:row>
      <xdr:rowOff>28575</xdr:rowOff>
    </xdr:to>
    <xdr:pic>
      <xdr:nvPicPr>
        <xdr:cNvPr id="14" name="Picture 14" descr="bJKIms"/>
        <xdr:cNvPicPr>
          <a:picLocks noChangeAspect="fals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85</xdr:row>
      <xdr:rowOff>257175</xdr:rowOff>
    </xdr:to>
    <xdr:pic>
      <xdr:nvPicPr>
        <xdr:cNvPr id="15" name="Picture 15" descr="KYdNtp"/>
        <xdr:cNvPicPr>
          <a:picLocks noChangeAspect="false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428625</xdr:rowOff>
    </xdr:to>
    <xdr:pic>
      <xdr:nvPicPr>
        <xdr:cNvPr id="16" name="Picture 16" descr="JXiaEX"/>
        <xdr:cNvPicPr>
          <a:picLocks noChangeAspect="false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17" name="Picture 17" descr="RSTJcs"/>
        <xdr:cNvPicPr>
          <a:picLocks noChangeAspect="false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438150</xdr:rowOff>
    </xdr:to>
    <xdr:pic>
      <xdr:nvPicPr>
        <xdr:cNvPr id="18" name="Picture 18" descr="vzZGKD"/>
        <xdr:cNvPicPr>
          <a:picLocks noChangeAspect="false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19" name="Picture 19" descr="VaJLmE"/>
        <xdr:cNvPicPr>
          <a:picLocks noChangeAspect="false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20" name="Picture 20" descr="FQVMWI"/>
        <xdr:cNvPicPr>
          <a:picLocks noChangeAspect="false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21" name="Picture 21" descr="kFxEew"/>
        <xdr:cNvPicPr>
          <a:picLocks noChangeAspect="false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22" name="Picture 22" descr="ItCHul"/>
        <xdr:cNvPicPr>
          <a:picLocks noChangeAspect="false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428625</xdr:rowOff>
    </xdr:to>
    <xdr:pic>
      <xdr:nvPicPr>
        <xdr:cNvPr id="23" name="Picture 23" descr="CvnxyR"/>
        <xdr:cNvPicPr>
          <a:picLocks noChangeAspect="false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24" name="Picture 24" descr="wbuVFS"/>
        <xdr:cNvPicPr>
          <a:picLocks noChangeAspect="false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25" name="Picture 25" descr="voLdlG"/>
        <xdr:cNvPicPr>
          <a:picLocks noChangeAspect="fals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26" name="Picture 26" descr="KQkxBO"/>
        <xdr:cNvPicPr>
          <a:picLocks noChangeAspect="false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88</xdr:row>
      <xdr:rowOff>600075</xdr:rowOff>
    </xdr:to>
    <xdr:pic>
      <xdr:nvPicPr>
        <xdr:cNvPr id="27" name="Picture 27" descr="tVBvNO"/>
        <xdr:cNvPicPr>
          <a:picLocks noChangeAspect="false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88</xdr:row>
      <xdr:rowOff>600075</xdr:rowOff>
    </xdr:to>
    <xdr:pic>
      <xdr:nvPicPr>
        <xdr:cNvPr id="28" name="Picture 28" descr="bBfUqF"/>
        <xdr:cNvPicPr>
          <a:picLocks noChangeAspect="false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88</xdr:row>
      <xdr:rowOff>600075</xdr:rowOff>
    </xdr:to>
    <xdr:pic>
      <xdr:nvPicPr>
        <xdr:cNvPr id="29" name="Picture 29" descr="BRarSI"/>
        <xdr:cNvPicPr>
          <a:picLocks noChangeAspect="false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88</xdr:row>
      <xdr:rowOff>600075</xdr:rowOff>
    </xdr:to>
    <xdr:pic>
      <xdr:nvPicPr>
        <xdr:cNvPr id="30" name="Picture 30" descr="kJPWHy"/>
        <xdr:cNvPicPr>
          <a:picLocks noChangeAspect="false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31" name="Picture 31" descr="uPTAgj"/>
        <xdr:cNvPicPr>
          <a:picLocks noChangeAspect="false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89</xdr:row>
      <xdr:rowOff>257175</xdr:rowOff>
    </xdr:to>
    <xdr:pic>
      <xdr:nvPicPr>
        <xdr:cNvPr id="32" name="Picture 32" descr="lPsAJg"/>
        <xdr:cNvPicPr>
          <a:picLocks noChangeAspect="false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33" name="Picture 33" descr="OkIqHo"/>
        <xdr:cNvPicPr>
          <a:picLocks noChangeAspect="false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89</xdr:row>
      <xdr:rowOff>257175</xdr:rowOff>
    </xdr:to>
    <xdr:pic>
      <xdr:nvPicPr>
        <xdr:cNvPr id="34" name="Picture 34" descr="pWdvMm"/>
        <xdr:cNvPicPr>
          <a:picLocks noChangeAspect="false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90</xdr:row>
      <xdr:rowOff>123825</xdr:rowOff>
    </xdr:to>
    <xdr:pic>
      <xdr:nvPicPr>
        <xdr:cNvPr id="35" name="Picture 35" descr="MCwpfj"/>
        <xdr:cNvPicPr>
          <a:picLocks noChangeAspect="false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90</xdr:row>
      <xdr:rowOff>123825</xdr:rowOff>
    </xdr:to>
    <xdr:pic>
      <xdr:nvPicPr>
        <xdr:cNvPr id="36" name="Picture 36" descr="KsvnMf"/>
        <xdr:cNvPicPr>
          <a:picLocks noChangeAspect="false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90</xdr:row>
      <xdr:rowOff>123825</xdr:rowOff>
    </xdr:to>
    <xdr:pic>
      <xdr:nvPicPr>
        <xdr:cNvPr id="37" name="Picture 37" descr="HNFUwX"/>
        <xdr:cNvPicPr>
          <a:picLocks noChangeAspect="false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90</xdr:row>
      <xdr:rowOff>123825</xdr:rowOff>
    </xdr:to>
    <xdr:pic>
      <xdr:nvPicPr>
        <xdr:cNvPr id="38" name="Picture 38" descr="sMbaIx"/>
        <xdr:cNvPicPr>
          <a:picLocks noChangeAspect="false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88</xdr:row>
      <xdr:rowOff>257175</xdr:rowOff>
    </xdr:to>
    <xdr:pic>
      <xdr:nvPicPr>
        <xdr:cNvPr id="39" name="Picture 39" descr="ZyPRIB"/>
        <xdr:cNvPicPr>
          <a:picLocks noChangeAspect="false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40" name="Picture 40" descr="eaiYWX"/>
        <xdr:cNvPicPr>
          <a:picLocks noChangeAspect="false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88</xdr:row>
      <xdr:rowOff>257175</xdr:rowOff>
    </xdr:to>
    <xdr:pic>
      <xdr:nvPicPr>
        <xdr:cNvPr id="41" name="Picture 41" descr="sxvWCE"/>
        <xdr:cNvPicPr>
          <a:picLocks noChangeAspect="false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42" name="Picture 42" descr="nfOwGW"/>
        <xdr:cNvPicPr>
          <a:picLocks noChangeAspect="false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533400</xdr:rowOff>
    </xdr:to>
    <xdr:pic>
      <xdr:nvPicPr>
        <xdr:cNvPr id="43" name="Picture 43" descr="GBTlrZ"/>
        <xdr:cNvPicPr>
          <a:picLocks noChangeAspect="false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91</xdr:row>
      <xdr:rowOff>114300</xdr:rowOff>
    </xdr:to>
    <xdr:pic>
      <xdr:nvPicPr>
        <xdr:cNvPr id="44" name="Picture 44" descr="bYHPIC"/>
        <xdr:cNvPicPr>
          <a:picLocks noChangeAspect="false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91</xdr:row>
      <xdr:rowOff>95250</xdr:rowOff>
    </xdr:to>
    <xdr:pic>
      <xdr:nvPicPr>
        <xdr:cNvPr id="45" name="Picture 45" descr="JfvXDb"/>
        <xdr:cNvPicPr>
          <a:picLocks noChangeAspect="false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533400</xdr:rowOff>
    </xdr:to>
    <xdr:pic>
      <xdr:nvPicPr>
        <xdr:cNvPr id="46" name="Picture 46" descr="HHeSKK"/>
        <xdr:cNvPicPr>
          <a:picLocks noChangeAspect="false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91</xdr:row>
      <xdr:rowOff>114300</xdr:rowOff>
    </xdr:to>
    <xdr:pic>
      <xdr:nvPicPr>
        <xdr:cNvPr id="47" name="Picture 47" descr="UMZfCT"/>
        <xdr:cNvPicPr>
          <a:picLocks noChangeAspect="false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91</xdr:row>
      <xdr:rowOff>95250</xdr:rowOff>
    </xdr:to>
    <xdr:pic>
      <xdr:nvPicPr>
        <xdr:cNvPr id="48" name="Picture 48" descr="nPhnhL"/>
        <xdr:cNvPicPr>
          <a:picLocks noChangeAspect="false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49" name="Picture 49" descr="YnrRqj"/>
        <xdr:cNvPicPr>
          <a:picLocks noChangeAspect="false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50" name="Picture 50" descr="OPwaQq"/>
        <xdr:cNvPicPr>
          <a:picLocks noChangeAspect="false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51" name="Picture 51" descr="OmhXOM"/>
        <xdr:cNvPicPr>
          <a:picLocks noChangeAspect="false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533400</xdr:rowOff>
    </xdr:to>
    <xdr:pic>
      <xdr:nvPicPr>
        <xdr:cNvPr id="52" name="Picture 52" descr="HTtiTs"/>
        <xdr:cNvPicPr>
          <a:picLocks noChangeAspect="false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533400</xdr:rowOff>
    </xdr:to>
    <xdr:pic>
      <xdr:nvPicPr>
        <xdr:cNvPr id="53" name="Picture 53" descr="qQbdRw"/>
        <xdr:cNvPicPr>
          <a:picLocks noChangeAspect="false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92</xdr:row>
      <xdr:rowOff>142875</xdr:rowOff>
    </xdr:to>
    <xdr:pic>
      <xdr:nvPicPr>
        <xdr:cNvPr id="54" name="Picture 54" descr="VyFfRE"/>
        <xdr:cNvPicPr>
          <a:picLocks noChangeAspect="false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92</xdr:row>
      <xdr:rowOff>142875</xdr:rowOff>
    </xdr:to>
    <xdr:pic>
      <xdr:nvPicPr>
        <xdr:cNvPr id="55" name="Picture 55" descr="xoBvrd"/>
        <xdr:cNvPicPr>
          <a:picLocks noChangeAspect="false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419100</xdr:rowOff>
    </xdr:to>
    <xdr:pic>
      <xdr:nvPicPr>
        <xdr:cNvPr id="56" name="Picture 56" descr="xXZjhz"/>
        <xdr:cNvPicPr>
          <a:picLocks noChangeAspect="false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57" name="Picture 57" descr="cbFlbF"/>
        <xdr:cNvPicPr>
          <a:picLocks noChangeAspect="false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58" name="Picture 58" descr="JDmmEU"/>
        <xdr:cNvPicPr>
          <a:picLocks noChangeAspect="false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88</xdr:row>
      <xdr:rowOff>247650</xdr:rowOff>
    </xdr:to>
    <xdr:pic>
      <xdr:nvPicPr>
        <xdr:cNvPr id="59" name="Picture 59" descr="BNlHcv"/>
        <xdr:cNvPicPr>
          <a:picLocks noChangeAspect="false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88</xdr:row>
      <xdr:rowOff>238125</xdr:rowOff>
    </xdr:to>
    <xdr:pic>
      <xdr:nvPicPr>
        <xdr:cNvPr id="60" name="Picture 60" descr="pcUIEo"/>
        <xdr:cNvPicPr>
          <a:picLocks noChangeAspect="false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88</xdr:row>
      <xdr:rowOff>238125</xdr:rowOff>
    </xdr:to>
    <xdr:pic>
      <xdr:nvPicPr>
        <xdr:cNvPr id="61" name="Picture 61" descr="ptLxlF"/>
        <xdr:cNvPicPr>
          <a:picLocks noChangeAspect="false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84</xdr:row>
      <xdr:rowOff>390525</xdr:rowOff>
    </xdr:to>
    <xdr:pic>
      <xdr:nvPicPr>
        <xdr:cNvPr id="62" name="Picture 62" descr="sgJBtP"/>
        <xdr:cNvPicPr>
          <a:picLocks noChangeAspect="false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84</xdr:row>
      <xdr:rowOff>390525</xdr:rowOff>
    </xdr:to>
    <xdr:pic>
      <xdr:nvPicPr>
        <xdr:cNvPr id="63" name="Picture 63" descr="ZvFJPa"/>
        <xdr:cNvPicPr>
          <a:picLocks noChangeAspect="false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209550</xdr:rowOff>
    </xdr:to>
    <xdr:pic>
      <xdr:nvPicPr>
        <xdr:cNvPr id="64" name="Picture 64" descr="OiStmp"/>
        <xdr:cNvPicPr>
          <a:picLocks noChangeAspect="false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619125</xdr:rowOff>
    </xdr:to>
    <xdr:pic>
      <xdr:nvPicPr>
        <xdr:cNvPr id="65" name="Picture 65" descr="kYPlAA"/>
        <xdr:cNvPicPr>
          <a:picLocks noChangeAspect="false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590550</xdr:rowOff>
    </xdr:to>
    <xdr:pic>
      <xdr:nvPicPr>
        <xdr:cNvPr id="66" name="Picture 66" descr="nRaMLE"/>
        <xdr:cNvPicPr>
          <a:picLocks noChangeAspect="false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67" name="Picture 67" descr="ZlbHfn"/>
        <xdr:cNvPicPr>
          <a:picLocks noChangeAspect="false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68" name="Picture 68" descr="kygcFD"/>
        <xdr:cNvPicPr>
          <a:picLocks noChangeAspect="false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84</xdr:row>
      <xdr:rowOff>476250</xdr:rowOff>
    </xdr:to>
    <xdr:pic>
      <xdr:nvPicPr>
        <xdr:cNvPr id="69" name="Picture 69" descr="ZCgUol"/>
        <xdr:cNvPicPr>
          <a:picLocks noChangeAspect="false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70" name="Picture 70" descr="wEoAfC"/>
        <xdr:cNvPicPr>
          <a:picLocks noChangeAspect="false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71" name="Picture 71" descr="mVmvSk"/>
        <xdr:cNvPicPr>
          <a:picLocks noChangeAspect="false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89</xdr:row>
      <xdr:rowOff>609600</xdr:rowOff>
    </xdr:to>
    <xdr:pic>
      <xdr:nvPicPr>
        <xdr:cNvPr id="72" name="Picture 72" descr="AWUPGZ"/>
        <xdr:cNvPicPr>
          <a:picLocks noChangeAspect="false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428625</xdr:rowOff>
    </xdr:to>
    <xdr:pic>
      <xdr:nvPicPr>
        <xdr:cNvPr id="73" name="Picture 73" descr="Dudoem"/>
        <xdr:cNvPicPr>
          <a:picLocks noChangeAspect="false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74" name="Picture 74" descr="AIISLp"/>
        <xdr:cNvPicPr>
          <a:picLocks noChangeAspect="false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75" name="Picture 75" descr="bzmUod"/>
        <xdr:cNvPicPr>
          <a:picLocks noChangeAspect="false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76" name="Picture 76" descr="KGduEl"/>
        <xdr:cNvPicPr>
          <a:picLocks noChangeAspect="false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89</xdr:row>
      <xdr:rowOff>609600</xdr:rowOff>
    </xdr:to>
    <xdr:pic>
      <xdr:nvPicPr>
        <xdr:cNvPr id="77" name="Picture 77" descr="oxsFcT"/>
        <xdr:cNvPicPr>
          <a:picLocks noChangeAspect="false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533400</xdr:rowOff>
    </xdr:to>
    <xdr:pic>
      <xdr:nvPicPr>
        <xdr:cNvPr id="78" name="Picture 78" descr="SrrThH"/>
        <xdr:cNvPicPr>
          <a:picLocks noChangeAspect="false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533400</xdr:rowOff>
    </xdr:to>
    <xdr:pic>
      <xdr:nvPicPr>
        <xdr:cNvPr id="79" name="Picture 79" descr="OVmvxk"/>
        <xdr:cNvPicPr>
          <a:picLocks noChangeAspect="false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533400</xdr:rowOff>
    </xdr:to>
    <xdr:pic>
      <xdr:nvPicPr>
        <xdr:cNvPr id="80" name="Picture 80" descr="tSVdIZ"/>
        <xdr:cNvPicPr>
          <a:picLocks noChangeAspect="false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533400</xdr:rowOff>
    </xdr:to>
    <xdr:pic>
      <xdr:nvPicPr>
        <xdr:cNvPr id="81" name="Picture 81" descr="awAPaR"/>
        <xdr:cNvPicPr>
          <a:picLocks noChangeAspect="false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82" name="Picture 82" descr="MWpuxI"/>
        <xdr:cNvPicPr>
          <a:picLocks noChangeAspect="false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91</xdr:row>
      <xdr:rowOff>161925</xdr:rowOff>
    </xdr:to>
    <xdr:pic>
      <xdr:nvPicPr>
        <xdr:cNvPr id="83" name="Picture 83" descr="OESynH"/>
        <xdr:cNvPicPr>
          <a:picLocks noChangeAspect="false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87</xdr:row>
      <xdr:rowOff>190500</xdr:rowOff>
    </xdr:to>
    <xdr:pic>
      <xdr:nvPicPr>
        <xdr:cNvPr id="84" name="Picture 84" descr="svEcXM"/>
        <xdr:cNvPicPr>
          <a:picLocks noChangeAspect="false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91</xdr:row>
      <xdr:rowOff>161925</xdr:rowOff>
    </xdr:to>
    <xdr:pic>
      <xdr:nvPicPr>
        <xdr:cNvPr id="85" name="Picture 85" descr="TUIYma"/>
        <xdr:cNvPicPr>
          <a:picLocks noChangeAspect="false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86" name="Picture 86" descr="KSqJRZ"/>
        <xdr:cNvPicPr>
          <a:picLocks noChangeAspect="false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87" name="Picture 87" descr="NztsNI"/>
        <xdr:cNvPicPr>
          <a:picLocks noChangeAspect="false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88" name="Picture 88" descr="SlnShD"/>
        <xdr:cNvPicPr>
          <a:picLocks noChangeAspect="false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89</xdr:row>
      <xdr:rowOff>257175</xdr:rowOff>
    </xdr:to>
    <xdr:pic>
      <xdr:nvPicPr>
        <xdr:cNvPr id="89" name="Picture 89" descr="CrIzbP"/>
        <xdr:cNvPicPr>
          <a:picLocks noChangeAspect="false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85725</xdr:rowOff>
    </xdr:to>
    <xdr:pic>
      <xdr:nvPicPr>
        <xdr:cNvPr id="90" name="Picture 90" descr="ApEmPj"/>
        <xdr:cNvPicPr>
          <a:picLocks noChangeAspect="false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85</xdr:row>
      <xdr:rowOff>85725</xdr:rowOff>
    </xdr:to>
    <xdr:pic>
      <xdr:nvPicPr>
        <xdr:cNvPr id="91" name="Picture 91" descr="eKlRrC"/>
        <xdr:cNvPicPr>
          <a:picLocks noChangeAspect="false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561975</xdr:rowOff>
    </xdr:to>
    <xdr:pic>
      <xdr:nvPicPr>
        <xdr:cNvPr id="92" name="Picture 92" descr="KTAkjd"/>
        <xdr:cNvPicPr>
          <a:picLocks noChangeAspect="false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390525</xdr:rowOff>
    </xdr:to>
    <xdr:pic>
      <xdr:nvPicPr>
        <xdr:cNvPr id="93" name="Picture 93" descr="OPVwSB"/>
        <xdr:cNvPicPr>
          <a:picLocks noChangeAspect="false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390525</xdr:rowOff>
    </xdr:to>
    <xdr:pic>
      <xdr:nvPicPr>
        <xdr:cNvPr id="94" name="Picture 94" descr="ioHrax"/>
        <xdr:cNvPicPr>
          <a:picLocks noChangeAspect="false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87</xdr:row>
      <xdr:rowOff>476250</xdr:rowOff>
    </xdr:to>
    <xdr:pic>
      <xdr:nvPicPr>
        <xdr:cNvPr id="95" name="Picture 95" descr="zXhYkJ"/>
        <xdr:cNvPicPr>
          <a:picLocks noChangeAspect="false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87</xdr:row>
      <xdr:rowOff>476250</xdr:rowOff>
    </xdr:to>
    <xdr:pic>
      <xdr:nvPicPr>
        <xdr:cNvPr id="96" name="Picture 96" descr="yHXqPn"/>
        <xdr:cNvPicPr>
          <a:picLocks noChangeAspect="false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87</xdr:row>
      <xdr:rowOff>447675</xdr:rowOff>
    </xdr:to>
    <xdr:pic>
      <xdr:nvPicPr>
        <xdr:cNvPr id="97" name="Picture 97" descr="WjYdvV"/>
        <xdr:cNvPicPr>
          <a:picLocks noChangeAspect="false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98" name="Picture 98" descr="VPgNro"/>
        <xdr:cNvPicPr>
          <a:picLocks noChangeAspect="false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571500</xdr:rowOff>
    </xdr:to>
    <xdr:pic>
      <xdr:nvPicPr>
        <xdr:cNvPr id="99" name="Picture 99" descr="HPIOQR"/>
        <xdr:cNvPicPr>
          <a:picLocks noChangeAspect="false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00" name="Picture 100" descr="gTSXez"/>
        <xdr:cNvPicPr>
          <a:picLocks noChangeAspect="false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85725</xdr:rowOff>
    </xdr:to>
    <xdr:pic>
      <xdr:nvPicPr>
        <xdr:cNvPr id="101" name="Picture 101" descr="mvGiBO"/>
        <xdr:cNvPicPr>
          <a:picLocks noChangeAspect="false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85</xdr:row>
      <xdr:rowOff>85725</xdr:rowOff>
    </xdr:to>
    <xdr:pic>
      <xdr:nvPicPr>
        <xdr:cNvPr id="102" name="Picture 102" descr="bvcDAi"/>
        <xdr:cNvPicPr>
          <a:picLocks noChangeAspect="false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85725</xdr:rowOff>
    </xdr:to>
    <xdr:pic>
      <xdr:nvPicPr>
        <xdr:cNvPr id="103" name="Picture 103" descr="ijUlxU"/>
        <xdr:cNvPicPr>
          <a:picLocks noChangeAspect="false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85</xdr:row>
      <xdr:rowOff>85725</xdr:rowOff>
    </xdr:to>
    <xdr:pic>
      <xdr:nvPicPr>
        <xdr:cNvPr id="104" name="Picture 104" descr="uyKyCw"/>
        <xdr:cNvPicPr>
          <a:picLocks noChangeAspect="false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105" name="Picture 105" descr="LNHCbe"/>
        <xdr:cNvPicPr>
          <a:picLocks noChangeAspect="false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106" name="Picture 106" descr="zXZAVq"/>
        <xdr:cNvPicPr>
          <a:picLocks noChangeAspect="false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07" name="Picture 107" descr="ufXtyV"/>
        <xdr:cNvPicPr>
          <a:picLocks noChangeAspect="false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90</xdr:row>
      <xdr:rowOff>228600</xdr:rowOff>
    </xdr:to>
    <xdr:pic>
      <xdr:nvPicPr>
        <xdr:cNvPr id="108" name="Picture 108" descr="IcKkiI"/>
        <xdr:cNvPicPr>
          <a:picLocks noChangeAspect="false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109" name="Picture 109" descr="ILEJWX"/>
        <xdr:cNvPicPr>
          <a:picLocks noChangeAspect="false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110" name="Picture 110" descr="zTrVIb"/>
        <xdr:cNvPicPr>
          <a:picLocks noChangeAspect="false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11" name="Picture 111" descr="COIrpO"/>
        <xdr:cNvPicPr>
          <a:picLocks noChangeAspect="false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90</xdr:row>
      <xdr:rowOff>228600</xdr:rowOff>
    </xdr:to>
    <xdr:pic>
      <xdr:nvPicPr>
        <xdr:cNvPr id="112" name="Picture 112" descr="OzslqK"/>
        <xdr:cNvPicPr>
          <a:picLocks noChangeAspect="false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0</xdr:rowOff>
    </xdr:to>
    <xdr:pic>
      <xdr:nvPicPr>
        <xdr:cNvPr id="113" name="Picture 113" descr="HuTGIK"/>
        <xdr:cNvPicPr>
          <a:picLocks noChangeAspect="false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0</xdr:rowOff>
    </xdr:to>
    <xdr:pic>
      <xdr:nvPicPr>
        <xdr:cNvPr id="114" name="Picture 114" descr="OWfbHw"/>
        <xdr:cNvPicPr>
          <a:picLocks noChangeAspect="false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0</xdr:rowOff>
    </xdr:to>
    <xdr:pic>
      <xdr:nvPicPr>
        <xdr:cNvPr id="115" name="Picture 115" descr="BRxhmA"/>
        <xdr:cNvPicPr>
          <a:picLocks noChangeAspect="false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0</xdr:rowOff>
    </xdr:to>
    <xdr:pic>
      <xdr:nvPicPr>
        <xdr:cNvPr id="116" name="Picture 116" descr="SsAqIF"/>
        <xdr:cNvPicPr>
          <a:picLocks noChangeAspect="false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90</xdr:row>
      <xdr:rowOff>609600</xdr:rowOff>
    </xdr:to>
    <xdr:pic>
      <xdr:nvPicPr>
        <xdr:cNvPr id="117" name="Picture 117" descr="nehkza"/>
        <xdr:cNvPicPr>
          <a:picLocks noChangeAspect="false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90</xdr:row>
      <xdr:rowOff>609600</xdr:rowOff>
    </xdr:to>
    <xdr:pic>
      <xdr:nvPicPr>
        <xdr:cNvPr id="118" name="Picture 118" descr="oaSwdI"/>
        <xdr:cNvPicPr>
          <a:picLocks noChangeAspect="false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85</xdr:row>
      <xdr:rowOff>28575</xdr:rowOff>
    </xdr:to>
    <xdr:pic>
      <xdr:nvPicPr>
        <xdr:cNvPr id="119" name="Picture 119" descr="jcnApU"/>
        <xdr:cNvPicPr>
          <a:picLocks noChangeAspect="false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90</xdr:row>
      <xdr:rowOff>581025</xdr:rowOff>
    </xdr:to>
    <xdr:pic>
      <xdr:nvPicPr>
        <xdr:cNvPr id="120" name="Picture 120" descr="Yiqmlz"/>
        <xdr:cNvPicPr>
          <a:picLocks noChangeAspect="false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121" name="Picture 121" descr="zvwGta"/>
        <xdr:cNvPicPr>
          <a:picLocks noChangeAspect="false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90</xdr:row>
      <xdr:rowOff>609600</xdr:rowOff>
    </xdr:to>
    <xdr:pic>
      <xdr:nvPicPr>
        <xdr:cNvPr id="122" name="Picture 122" descr="EOsnDx"/>
        <xdr:cNvPicPr>
          <a:picLocks noChangeAspect="false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90</xdr:row>
      <xdr:rowOff>609600</xdr:rowOff>
    </xdr:to>
    <xdr:pic>
      <xdr:nvPicPr>
        <xdr:cNvPr id="123" name="Picture 123" descr="bnOXAM"/>
        <xdr:cNvPicPr>
          <a:picLocks noChangeAspect="false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85</xdr:row>
      <xdr:rowOff>28575</xdr:rowOff>
    </xdr:to>
    <xdr:pic>
      <xdr:nvPicPr>
        <xdr:cNvPr id="124" name="Picture 124" descr="HJcEVm"/>
        <xdr:cNvPicPr>
          <a:picLocks noChangeAspect="false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90</xdr:row>
      <xdr:rowOff>581025</xdr:rowOff>
    </xdr:to>
    <xdr:pic>
      <xdr:nvPicPr>
        <xdr:cNvPr id="125" name="Picture 125" descr="PTOOpB"/>
        <xdr:cNvPicPr>
          <a:picLocks noChangeAspect="false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126" name="Picture 126" descr="WGnMAM"/>
        <xdr:cNvPicPr>
          <a:picLocks noChangeAspect="false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523875</xdr:rowOff>
    </xdr:to>
    <xdr:pic>
      <xdr:nvPicPr>
        <xdr:cNvPr id="127" name="Picture 127" descr="vKjXWR"/>
        <xdr:cNvPicPr>
          <a:picLocks noChangeAspect="false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85</xdr:row>
      <xdr:rowOff>504825</xdr:rowOff>
    </xdr:to>
    <xdr:pic>
      <xdr:nvPicPr>
        <xdr:cNvPr id="128" name="Picture 128" descr="jQgqBF"/>
        <xdr:cNvPicPr>
          <a:picLocks noChangeAspect="false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523875</xdr:rowOff>
    </xdr:to>
    <xdr:pic>
      <xdr:nvPicPr>
        <xdr:cNvPr id="129" name="Picture 129" descr="moKxqw"/>
        <xdr:cNvPicPr>
          <a:picLocks noChangeAspect="false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85</xdr:row>
      <xdr:rowOff>504825</xdr:rowOff>
    </xdr:to>
    <xdr:pic>
      <xdr:nvPicPr>
        <xdr:cNvPr id="130" name="Picture 130" descr="IyfUlB"/>
        <xdr:cNvPicPr>
          <a:picLocks noChangeAspect="false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131" name="Picture 131" descr="jYmzOX"/>
        <xdr:cNvPicPr>
          <a:picLocks noChangeAspect="false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132" name="Picture 132" descr="hlqjaA"/>
        <xdr:cNvPicPr>
          <a:picLocks noChangeAspect="false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133" name="Picture 133" descr="eAaMMW"/>
        <xdr:cNvPicPr>
          <a:picLocks noChangeAspect="false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89</xdr:row>
      <xdr:rowOff>257175</xdr:rowOff>
    </xdr:to>
    <xdr:pic>
      <xdr:nvPicPr>
        <xdr:cNvPr id="134" name="Picture 134" descr="ZWOMHq"/>
        <xdr:cNvPicPr>
          <a:picLocks noChangeAspect="false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38100</xdr:rowOff>
    </xdr:to>
    <xdr:pic>
      <xdr:nvPicPr>
        <xdr:cNvPr id="135" name="Picture 135" descr="pSMgKq"/>
        <xdr:cNvPicPr>
          <a:picLocks noChangeAspect="false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38100</xdr:rowOff>
    </xdr:to>
    <xdr:pic>
      <xdr:nvPicPr>
        <xdr:cNvPr id="136" name="Picture 136" descr="yCLdaq"/>
        <xdr:cNvPicPr>
          <a:picLocks noChangeAspect="false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92</xdr:row>
      <xdr:rowOff>142875</xdr:rowOff>
    </xdr:to>
    <xdr:pic>
      <xdr:nvPicPr>
        <xdr:cNvPr id="137" name="Picture 137" descr="bEwHJP"/>
        <xdr:cNvPicPr>
          <a:picLocks noChangeAspect="false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92</xdr:row>
      <xdr:rowOff>142875</xdr:rowOff>
    </xdr:to>
    <xdr:pic>
      <xdr:nvPicPr>
        <xdr:cNvPr id="138" name="Picture 138" descr="RtstJs"/>
        <xdr:cNvPicPr>
          <a:picLocks noChangeAspect="false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561975</xdr:rowOff>
    </xdr:to>
    <xdr:pic>
      <xdr:nvPicPr>
        <xdr:cNvPr id="139" name="Picture 139" descr="WkPLRp"/>
        <xdr:cNvPicPr>
          <a:picLocks noChangeAspect="false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409575</xdr:rowOff>
    </xdr:to>
    <xdr:pic>
      <xdr:nvPicPr>
        <xdr:cNvPr id="140" name="Picture 140" descr="rayRqQ"/>
        <xdr:cNvPicPr>
          <a:picLocks noChangeAspect="false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485775</xdr:rowOff>
    </xdr:to>
    <xdr:pic>
      <xdr:nvPicPr>
        <xdr:cNvPr id="141" name="Picture 141" descr="cRKiGv"/>
        <xdr:cNvPicPr>
          <a:picLocks noChangeAspect="false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485775</xdr:rowOff>
    </xdr:to>
    <xdr:pic>
      <xdr:nvPicPr>
        <xdr:cNvPr id="142" name="Picture 142" descr="nKnUfA"/>
        <xdr:cNvPicPr>
          <a:picLocks noChangeAspect="false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84</xdr:row>
      <xdr:rowOff>390525</xdr:rowOff>
    </xdr:to>
    <xdr:pic>
      <xdr:nvPicPr>
        <xdr:cNvPr id="143" name="Picture 143" descr="HlaKNM"/>
        <xdr:cNvPicPr>
          <a:picLocks noChangeAspect="false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84</xdr:row>
      <xdr:rowOff>390525</xdr:rowOff>
    </xdr:to>
    <xdr:pic>
      <xdr:nvPicPr>
        <xdr:cNvPr id="144" name="Picture 144" descr="lYPdbC"/>
        <xdr:cNvPicPr>
          <a:picLocks noChangeAspect="false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89</xdr:row>
      <xdr:rowOff>57150</xdr:rowOff>
    </xdr:to>
    <xdr:pic>
      <xdr:nvPicPr>
        <xdr:cNvPr id="145" name="Picture 145" descr="puQpId"/>
        <xdr:cNvPicPr>
          <a:picLocks noChangeAspect="false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619125</xdr:rowOff>
    </xdr:to>
    <xdr:pic>
      <xdr:nvPicPr>
        <xdr:cNvPr id="146" name="Picture 146" descr="cqEItk"/>
        <xdr:cNvPicPr>
          <a:picLocks noChangeAspect="false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266700</xdr:rowOff>
    </xdr:to>
    <xdr:pic>
      <xdr:nvPicPr>
        <xdr:cNvPr id="147" name="Picture 147" descr="jjwfop"/>
        <xdr:cNvPicPr>
          <a:picLocks noChangeAspect="false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86</xdr:row>
      <xdr:rowOff>95250</xdr:rowOff>
    </xdr:to>
    <xdr:pic>
      <xdr:nvPicPr>
        <xdr:cNvPr id="148" name="Picture 148" descr="ovUhoY"/>
        <xdr:cNvPicPr>
          <a:picLocks noChangeAspect="false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571500</xdr:rowOff>
    </xdr:to>
    <xdr:pic>
      <xdr:nvPicPr>
        <xdr:cNvPr id="149" name="Picture 149" descr="fnldnt"/>
        <xdr:cNvPicPr>
          <a:picLocks noChangeAspect="false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86</xdr:row>
      <xdr:rowOff>95250</xdr:rowOff>
    </xdr:to>
    <xdr:pic>
      <xdr:nvPicPr>
        <xdr:cNvPr id="150" name="Picture 150" descr="LcKdFz"/>
        <xdr:cNvPicPr>
          <a:picLocks noChangeAspect="false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38100</xdr:rowOff>
    </xdr:to>
    <xdr:pic>
      <xdr:nvPicPr>
        <xdr:cNvPr id="151" name="Picture 151" descr="LPvWXQ"/>
        <xdr:cNvPicPr>
          <a:picLocks noChangeAspect="false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38100</xdr:rowOff>
    </xdr:to>
    <xdr:pic>
      <xdr:nvPicPr>
        <xdr:cNvPr id="152" name="Picture 152" descr="tlfBdM"/>
        <xdr:cNvPicPr>
          <a:picLocks noChangeAspect="false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38100</xdr:rowOff>
    </xdr:to>
    <xdr:pic>
      <xdr:nvPicPr>
        <xdr:cNvPr id="153" name="Picture 153" descr="IfrblE"/>
        <xdr:cNvPicPr>
          <a:picLocks noChangeAspect="false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38100</xdr:rowOff>
    </xdr:to>
    <xdr:pic>
      <xdr:nvPicPr>
        <xdr:cNvPr id="154" name="Picture 154" descr="DyzlPX"/>
        <xdr:cNvPicPr>
          <a:picLocks noChangeAspect="false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155" name="Picture 155" descr="fRveBj"/>
        <xdr:cNvPicPr>
          <a:picLocks noChangeAspect="false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156" name="Picture 156" descr="cfRdkC"/>
        <xdr:cNvPicPr>
          <a:picLocks noChangeAspect="false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57" name="Picture 157" descr="vNnNJz"/>
        <xdr:cNvPicPr>
          <a:picLocks noChangeAspect="false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90</xdr:row>
      <xdr:rowOff>533400</xdr:rowOff>
    </xdr:to>
    <xdr:pic>
      <xdr:nvPicPr>
        <xdr:cNvPr id="158" name="Picture 158" descr="KUMOiw"/>
        <xdr:cNvPicPr>
          <a:picLocks noChangeAspect="false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159" name="Picture 159" descr="lUPDLK"/>
        <xdr:cNvPicPr>
          <a:picLocks noChangeAspect="false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160" name="Picture 160" descr="yKMMzA"/>
        <xdr:cNvPicPr>
          <a:picLocks noChangeAspect="false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61" name="Picture 161" descr="eCCpDH"/>
        <xdr:cNvPicPr>
          <a:picLocks noChangeAspect="false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90</xdr:row>
      <xdr:rowOff>533400</xdr:rowOff>
    </xdr:to>
    <xdr:pic>
      <xdr:nvPicPr>
        <xdr:cNvPr id="162" name="Picture 162" descr="hYBBBU"/>
        <xdr:cNvPicPr>
          <a:picLocks noChangeAspect="false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163" name="Picture 163" descr="QRIAeO"/>
        <xdr:cNvPicPr>
          <a:picLocks noChangeAspect="false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164" name="Picture 164" descr="OdFqLF"/>
        <xdr:cNvPicPr>
          <a:picLocks noChangeAspect="false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165" name="Picture 165" descr="cGFQBe"/>
        <xdr:cNvPicPr>
          <a:picLocks noChangeAspect="false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89</xdr:row>
      <xdr:rowOff>257175</xdr:rowOff>
    </xdr:to>
    <xdr:pic>
      <xdr:nvPicPr>
        <xdr:cNvPr id="166" name="Picture 166" descr="evxRGW"/>
        <xdr:cNvPicPr>
          <a:picLocks noChangeAspect="false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85725</xdr:rowOff>
    </xdr:to>
    <xdr:pic>
      <xdr:nvPicPr>
        <xdr:cNvPr id="167" name="Picture 167" descr="hGRgBG"/>
        <xdr:cNvPicPr>
          <a:picLocks noChangeAspect="false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85</xdr:row>
      <xdr:rowOff>85725</xdr:rowOff>
    </xdr:to>
    <xdr:pic>
      <xdr:nvPicPr>
        <xdr:cNvPr id="168" name="Picture 168" descr="SekFwv"/>
        <xdr:cNvPicPr>
          <a:picLocks noChangeAspect="false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561975</xdr:rowOff>
    </xdr:to>
    <xdr:pic>
      <xdr:nvPicPr>
        <xdr:cNvPr id="169" name="Picture 169" descr="kLlqoj"/>
        <xdr:cNvPicPr>
          <a:picLocks noChangeAspect="false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390525</xdr:rowOff>
    </xdr:to>
    <xdr:pic>
      <xdr:nvPicPr>
        <xdr:cNvPr id="170" name="Picture 170" descr="JUPyOE"/>
        <xdr:cNvPicPr>
          <a:picLocks noChangeAspect="false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390525</xdr:rowOff>
    </xdr:to>
    <xdr:pic>
      <xdr:nvPicPr>
        <xdr:cNvPr id="171" name="Picture 171" descr="CMfkgU"/>
        <xdr:cNvPicPr>
          <a:picLocks noChangeAspect="false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72" name="Picture 172" descr="RNkkIb"/>
        <xdr:cNvPicPr>
          <a:picLocks noChangeAspect="false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571500</xdr:rowOff>
    </xdr:to>
    <xdr:pic>
      <xdr:nvPicPr>
        <xdr:cNvPr id="173" name="Picture 173" descr="hwpFhN"/>
        <xdr:cNvPicPr>
          <a:picLocks noChangeAspect="false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74" name="Picture 174" descr="RfaSfP"/>
        <xdr:cNvPicPr>
          <a:picLocks noChangeAspect="false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85725</xdr:rowOff>
    </xdr:to>
    <xdr:pic>
      <xdr:nvPicPr>
        <xdr:cNvPr id="175" name="Picture 175" descr="mRfSTt"/>
        <xdr:cNvPicPr>
          <a:picLocks noChangeAspect="false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85</xdr:row>
      <xdr:rowOff>85725</xdr:rowOff>
    </xdr:to>
    <xdr:pic>
      <xdr:nvPicPr>
        <xdr:cNvPr id="176" name="Picture 176" descr="jOavTc"/>
        <xdr:cNvPicPr>
          <a:picLocks noChangeAspect="false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85725</xdr:rowOff>
    </xdr:to>
    <xdr:pic>
      <xdr:nvPicPr>
        <xdr:cNvPr id="177" name="Picture 177" descr="fzDlhU"/>
        <xdr:cNvPicPr>
          <a:picLocks noChangeAspect="false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85</xdr:row>
      <xdr:rowOff>85725</xdr:rowOff>
    </xdr:to>
    <xdr:pic>
      <xdr:nvPicPr>
        <xdr:cNvPr id="178" name="Picture 178" descr="Wozxgd"/>
        <xdr:cNvPicPr>
          <a:picLocks noChangeAspect="false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179" name="Picture 179" descr="FhQTsx"/>
        <xdr:cNvPicPr>
          <a:picLocks noChangeAspect="false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180" name="Picture 180" descr="uXNeQL"/>
        <xdr:cNvPicPr>
          <a:picLocks noChangeAspect="false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81" name="Picture 181" descr="qGLWhW"/>
        <xdr:cNvPicPr>
          <a:picLocks noChangeAspect="false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90</xdr:row>
      <xdr:rowOff>228600</xdr:rowOff>
    </xdr:to>
    <xdr:pic>
      <xdr:nvPicPr>
        <xdr:cNvPr id="182" name="Picture 182" descr="Ebpdtw"/>
        <xdr:cNvPicPr>
          <a:picLocks noChangeAspect="false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183" name="Picture 183" descr="yXnhNQ"/>
        <xdr:cNvPicPr>
          <a:picLocks noChangeAspect="false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184" name="Picture 184" descr="cZzOJc"/>
        <xdr:cNvPicPr>
          <a:picLocks noChangeAspect="false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185" name="Picture 185" descr="tLnVcv"/>
        <xdr:cNvPicPr>
          <a:picLocks noChangeAspect="false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90</xdr:row>
      <xdr:rowOff>228600</xdr:rowOff>
    </xdr:to>
    <xdr:pic>
      <xdr:nvPicPr>
        <xdr:cNvPr id="186" name="Picture 186" descr="gkmLrz"/>
        <xdr:cNvPicPr>
          <a:picLocks noChangeAspect="false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0</xdr:rowOff>
    </xdr:to>
    <xdr:pic>
      <xdr:nvPicPr>
        <xdr:cNvPr id="187" name="Picture 187" descr="jqoftG"/>
        <xdr:cNvPicPr>
          <a:picLocks noChangeAspect="false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0</xdr:rowOff>
    </xdr:to>
    <xdr:pic>
      <xdr:nvPicPr>
        <xdr:cNvPr id="188" name="Picture 188" descr="TvZDgq"/>
        <xdr:cNvPicPr>
          <a:picLocks noChangeAspect="false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87</xdr:row>
      <xdr:rowOff>0</xdr:rowOff>
    </xdr:to>
    <xdr:pic>
      <xdr:nvPicPr>
        <xdr:cNvPr id="189" name="Picture 189" descr="UGAyty"/>
        <xdr:cNvPicPr>
          <a:picLocks noChangeAspect="false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87</xdr:row>
      <xdr:rowOff>0</xdr:rowOff>
    </xdr:to>
    <xdr:pic>
      <xdr:nvPicPr>
        <xdr:cNvPr id="190" name="Picture 190" descr="GfvXvu"/>
        <xdr:cNvPicPr>
          <a:picLocks noChangeAspect="false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90</xdr:row>
      <xdr:rowOff>609600</xdr:rowOff>
    </xdr:to>
    <xdr:pic>
      <xdr:nvPicPr>
        <xdr:cNvPr id="191" name="Picture 191" descr="fKsGDu"/>
        <xdr:cNvPicPr>
          <a:picLocks noChangeAspect="false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90</xdr:row>
      <xdr:rowOff>609600</xdr:rowOff>
    </xdr:to>
    <xdr:pic>
      <xdr:nvPicPr>
        <xdr:cNvPr id="192" name="Picture 192" descr="taUXaq"/>
        <xdr:cNvPicPr>
          <a:picLocks noChangeAspect="false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85</xdr:row>
      <xdr:rowOff>28575</xdr:rowOff>
    </xdr:to>
    <xdr:pic>
      <xdr:nvPicPr>
        <xdr:cNvPr id="193" name="Picture 193" descr="IAKrie"/>
        <xdr:cNvPicPr>
          <a:picLocks noChangeAspect="false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90</xdr:row>
      <xdr:rowOff>581025</xdr:rowOff>
    </xdr:to>
    <xdr:pic>
      <xdr:nvPicPr>
        <xdr:cNvPr id="194" name="Picture 194" descr="lcqble"/>
        <xdr:cNvPicPr>
          <a:picLocks noChangeAspect="false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195" name="Picture 195" descr="gwIsuL"/>
        <xdr:cNvPicPr>
          <a:picLocks noChangeAspect="false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90</xdr:row>
      <xdr:rowOff>609600</xdr:rowOff>
    </xdr:to>
    <xdr:pic>
      <xdr:nvPicPr>
        <xdr:cNvPr id="196" name="Picture 196" descr="cfYvOh"/>
        <xdr:cNvPicPr>
          <a:picLocks noChangeAspect="false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90</xdr:row>
      <xdr:rowOff>609600</xdr:rowOff>
    </xdr:to>
    <xdr:pic>
      <xdr:nvPicPr>
        <xdr:cNvPr id="197" name="Picture 197" descr="GXxTCx"/>
        <xdr:cNvPicPr>
          <a:picLocks noChangeAspect="false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79</xdr:row>
      <xdr:rowOff>0</xdr:rowOff>
    </xdr:from>
    <xdr:to>
      <xdr:col>7</xdr:col>
      <xdr:colOff>609600</xdr:colOff>
      <xdr:row>85</xdr:row>
      <xdr:rowOff>28575</xdr:rowOff>
    </xdr:to>
    <xdr:pic>
      <xdr:nvPicPr>
        <xdr:cNvPr id="198" name="Picture 198" descr="raxGip"/>
        <xdr:cNvPicPr>
          <a:picLocks noChangeAspect="false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90</xdr:row>
      <xdr:rowOff>581025</xdr:rowOff>
    </xdr:to>
    <xdr:pic>
      <xdr:nvPicPr>
        <xdr:cNvPr id="199" name="Picture 199" descr="yIVKNt"/>
        <xdr:cNvPicPr>
          <a:picLocks noChangeAspect="false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200" name="Picture 200" descr="zYNqhO"/>
        <xdr:cNvPicPr>
          <a:picLocks noChangeAspect="false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523875</xdr:rowOff>
    </xdr:to>
    <xdr:pic>
      <xdr:nvPicPr>
        <xdr:cNvPr id="201" name="Picture 201" descr="yjEwFy"/>
        <xdr:cNvPicPr>
          <a:picLocks noChangeAspect="false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85</xdr:row>
      <xdr:rowOff>504825</xdr:rowOff>
    </xdr:to>
    <xdr:pic>
      <xdr:nvPicPr>
        <xdr:cNvPr id="202" name="Picture 202" descr="DZYExO"/>
        <xdr:cNvPicPr>
          <a:picLocks noChangeAspect="false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523875</xdr:rowOff>
    </xdr:to>
    <xdr:pic>
      <xdr:nvPicPr>
        <xdr:cNvPr id="203" name="Picture 203" descr="CnVNaO"/>
        <xdr:cNvPicPr>
          <a:picLocks noChangeAspect="false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85</xdr:row>
      <xdr:rowOff>504825</xdr:rowOff>
    </xdr:to>
    <xdr:pic>
      <xdr:nvPicPr>
        <xdr:cNvPr id="204" name="Picture 204" descr="WqFHgP"/>
        <xdr:cNvPicPr>
          <a:picLocks noChangeAspect="false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205" name="Picture 205" descr="xgKKjo"/>
        <xdr:cNvPicPr>
          <a:picLocks noChangeAspect="false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206" name="Picture 206" descr="LknLHg"/>
        <xdr:cNvPicPr>
          <a:picLocks noChangeAspect="false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79</xdr:row>
      <xdr:rowOff>0</xdr:rowOff>
    </xdr:from>
    <xdr:to>
      <xdr:col>7</xdr:col>
      <xdr:colOff>600075</xdr:colOff>
      <xdr:row>91</xdr:row>
      <xdr:rowOff>228600</xdr:rowOff>
    </xdr:to>
    <xdr:pic>
      <xdr:nvPicPr>
        <xdr:cNvPr id="207" name="Picture 207" descr="VcEgbw"/>
        <xdr:cNvPicPr>
          <a:picLocks noChangeAspect="false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89</xdr:row>
      <xdr:rowOff>257175</xdr:rowOff>
    </xdr:to>
    <xdr:pic>
      <xdr:nvPicPr>
        <xdr:cNvPr id="208" name="Picture 208" descr="RyaqNg"/>
        <xdr:cNvPicPr>
          <a:picLocks noChangeAspect="false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438150</xdr:rowOff>
    </xdr:to>
    <xdr:pic>
      <xdr:nvPicPr>
        <xdr:cNvPr id="209" name="Picture 209" descr="woQyoO"/>
        <xdr:cNvPicPr>
          <a:picLocks noChangeAspect="false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438150</xdr:rowOff>
    </xdr:to>
    <xdr:pic>
      <xdr:nvPicPr>
        <xdr:cNvPr id="210" name="Picture 210" descr="BWrjpB"/>
        <xdr:cNvPicPr>
          <a:picLocks noChangeAspect="false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88</xdr:row>
      <xdr:rowOff>400050</xdr:rowOff>
    </xdr:to>
    <xdr:pic>
      <xdr:nvPicPr>
        <xdr:cNvPr id="211" name="Picture 211" descr="qCYwTI"/>
        <xdr:cNvPicPr>
          <a:picLocks noChangeAspect="false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88</xdr:row>
      <xdr:rowOff>400050</xdr:rowOff>
    </xdr:to>
    <xdr:pic>
      <xdr:nvPicPr>
        <xdr:cNvPr id="212" name="Picture 212" descr="uinPAJ"/>
        <xdr:cNvPicPr>
          <a:picLocks noChangeAspect="false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561975</xdr:rowOff>
    </xdr:to>
    <xdr:pic>
      <xdr:nvPicPr>
        <xdr:cNvPr id="213" name="Picture 213" descr="USgkqB"/>
        <xdr:cNvPicPr>
          <a:picLocks noChangeAspect="false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85</xdr:row>
      <xdr:rowOff>266700</xdr:rowOff>
    </xdr:to>
    <xdr:pic>
      <xdr:nvPicPr>
        <xdr:cNvPr id="214" name="Picture 214" descr="peQesw"/>
        <xdr:cNvPicPr>
          <a:picLocks noChangeAspect="false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85</xdr:row>
      <xdr:rowOff>561975</xdr:rowOff>
    </xdr:to>
    <xdr:pic>
      <xdr:nvPicPr>
        <xdr:cNvPr id="215" name="Picture 215" descr="CEIOyY"/>
        <xdr:cNvPicPr>
          <a:picLocks noChangeAspect="false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85</xdr:row>
      <xdr:rowOff>561975</xdr:rowOff>
    </xdr:to>
    <xdr:pic>
      <xdr:nvPicPr>
        <xdr:cNvPr id="216" name="Picture 216" descr="wRvZTT"/>
        <xdr:cNvPicPr>
          <a:picLocks noChangeAspect="false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84</xdr:row>
      <xdr:rowOff>390525</xdr:rowOff>
    </xdr:to>
    <xdr:pic>
      <xdr:nvPicPr>
        <xdr:cNvPr id="217" name="Picture 217" descr="mBPUFT"/>
        <xdr:cNvPicPr>
          <a:picLocks noChangeAspect="false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84</xdr:row>
      <xdr:rowOff>390525</xdr:rowOff>
    </xdr:to>
    <xdr:pic>
      <xdr:nvPicPr>
        <xdr:cNvPr id="218" name="Picture 218" descr="QxHRHP"/>
        <xdr:cNvPicPr>
          <a:picLocks noChangeAspect="false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85</xdr:row>
      <xdr:rowOff>533400</xdr:rowOff>
    </xdr:to>
    <xdr:pic>
      <xdr:nvPicPr>
        <xdr:cNvPr id="219" name="Picture 219" descr="hYpmde"/>
        <xdr:cNvPicPr>
          <a:picLocks noChangeAspect="false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79</xdr:row>
      <xdr:rowOff>0</xdr:rowOff>
    </xdr:from>
    <xdr:to>
      <xdr:col>7</xdr:col>
      <xdr:colOff>561975</xdr:colOff>
      <xdr:row>85</xdr:row>
      <xdr:rowOff>619125</xdr:rowOff>
    </xdr:to>
    <xdr:pic>
      <xdr:nvPicPr>
        <xdr:cNvPr id="220" name="Picture 220" descr="coRATX"/>
        <xdr:cNvPicPr>
          <a:picLocks noChangeAspect="false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86</xdr:row>
      <xdr:rowOff>95250</xdr:rowOff>
    </xdr:to>
    <xdr:pic>
      <xdr:nvPicPr>
        <xdr:cNvPr id="221" name="Picture 221" descr="MSBcDN"/>
        <xdr:cNvPicPr>
          <a:picLocks noChangeAspect="false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84</xdr:row>
      <xdr:rowOff>571500</xdr:rowOff>
    </xdr:to>
    <xdr:pic>
      <xdr:nvPicPr>
        <xdr:cNvPr id="222" name="Picture 222" descr="UVyBIy"/>
        <xdr:cNvPicPr>
          <a:picLocks noChangeAspect="false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86</xdr:row>
      <xdr:rowOff>95250</xdr:rowOff>
    </xdr:to>
    <xdr:pic>
      <xdr:nvPicPr>
        <xdr:cNvPr id="223" name="Picture 223" descr="moJpCE"/>
        <xdr:cNvPicPr>
          <a:picLocks noChangeAspect="false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438150</xdr:rowOff>
    </xdr:to>
    <xdr:pic>
      <xdr:nvPicPr>
        <xdr:cNvPr id="224" name="Picture 224" descr="wKSWGq"/>
        <xdr:cNvPicPr>
          <a:picLocks noChangeAspect="false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438150</xdr:rowOff>
    </xdr:to>
    <xdr:pic>
      <xdr:nvPicPr>
        <xdr:cNvPr id="225" name="Picture 225" descr="GCJZeI"/>
        <xdr:cNvPicPr>
          <a:picLocks noChangeAspect="false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438150</xdr:rowOff>
    </xdr:to>
    <xdr:pic>
      <xdr:nvPicPr>
        <xdr:cNvPr id="226" name="Picture 226" descr="qFFHWb"/>
        <xdr:cNvPicPr>
          <a:picLocks noChangeAspect="false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438150</xdr:rowOff>
    </xdr:to>
    <xdr:pic>
      <xdr:nvPicPr>
        <xdr:cNvPr id="227" name="Picture 227" descr="xFDtps"/>
        <xdr:cNvPicPr>
          <a:picLocks noChangeAspect="false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228" name="Picture 228" descr="srJkUk"/>
        <xdr:cNvPicPr>
          <a:picLocks noChangeAspect="false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229" name="Picture 229" descr="Ayjipa"/>
        <xdr:cNvPicPr>
          <a:picLocks noChangeAspect="false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230" name="Picture 230" descr="uxrFjE"/>
        <xdr:cNvPicPr>
          <a:picLocks noChangeAspect="false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91</xdr:row>
      <xdr:rowOff>161925</xdr:rowOff>
    </xdr:to>
    <xdr:pic>
      <xdr:nvPicPr>
        <xdr:cNvPr id="231" name="Picture 231" descr="UmvlGZ"/>
        <xdr:cNvPicPr>
          <a:picLocks noChangeAspect="false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89</xdr:row>
      <xdr:rowOff>9525</xdr:rowOff>
    </xdr:to>
    <xdr:pic>
      <xdr:nvPicPr>
        <xdr:cNvPr id="232" name="Picture 232" descr="OBxXsE"/>
        <xdr:cNvPicPr>
          <a:picLocks noChangeAspect="false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89</xdr:row>
      <xdr:rowOff>9525</xdr:rowOff>
    </xdr:to>
    <xdr:pic>
      <xdr:nvPicPr>
        <xdr:cNvPr id="233" name="Picture 233" descr="FdSjEa"/>
        <xdr:cNvPicPr>
          <a:picLocks noChangeAspect="false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79</xdr:row>
      <xdr:rowOff>0</xdr:rowOff>
    </xdr:from>
    <xdr:to>
      <xdr:col>7</xdr:col>
      <xdr:colOff>571500</xdr:colOff>
      <xdr:row>88</xdr:row>
      <xdr:rowOff>638175</xdr:rowOff>
    </xdr:to>
    <xdr:pic>
      <xdr:nvPicPr>
        <xdr:cNvPr id="234" name="Picture 234" descr="FkQVsm"/>
        <xdr:cNvPicPr>
          <a:picLocks noChangeAspect="false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91</xdr:row>
      <xdr:rowOff>161925</xdr:rowOff>
    </xdr:to>
    <xdr:pic>
      <xdr:nvPicPr>
        <xdr:cNvPr id="235" name="Picture 235" descr="XUXWtE"/>
        <xdr:cNvPicPr>
          <a:picLocks noChangeAspect="false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390525</xdr:rowOff>
    </xdr:to>
    <xdr:pic>
      <xdr:nvPicPr>
        <xdr:cNvPr id="236" name="Picture 236" descr="nLntQF"/>
        <xdr:cNvPicPr>
          <a:picLocks noChangeAspect="false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79</xdr:row>
      <xdr:rowOff>0</xdr:rowOff>
    </xdr:from>
    <xdr:to>
      <xdr:col>7</xdr:col>
      <xdr:colOff>1457325</xdr:colOff>
      <xdr:row>84</xdr:row>
      <xdr:rowOff>390525</xdr:rowOff>
    </xdr:to>
    <xdr:pic>
      <xdr:nvPicPr>
        <xdr:cNvPr id="237" name="Picture 237" descr="zDXfdx"/>
        <xdr:cNvPicPr>
          <a:picLocks noChangeAspect="false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85</xdr:row>
      <xdr:rowOff>609600</xdr:rowOff>
    </xdr:to>
    <xdr:pic>
      <xdr:nvPicPr>
        <xdr:cNvPr id="238" name="Picture 238" descr="PDUGht"/>
        <xdr:cNvPicPr>
          <a:picLocks noChangeAspect="false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85</xdr:row>
      <xdr:rowOff>609600</xdr:rowOff>
    </xdr:to>
    <xdr:pic>
      <xdr:nvPicPr>
        <xdr:cNvPr id="239" name="Picture 239" descr="IaxfXB"/>
        <xdr:cNvPicPr>
          <a:picLocks noChangeAspect="false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240" name="Picture 240" descr="tipWJb"/>
        <xdr:cNvPicPr>
          <a:picLocks noChangeAspect="false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84</xdr:row>
      <xdr:rowOff>638175</xdr:rowOff>
    </xdr:to>
    <xdr:pic>
      <xdr:nvPicPr>
        <xdr:cNvPr id="241" name="Picture 241" descr="kLnBWR"/>
        <xdr:cNvPicPr>
          <a:picLocks noChangeAspect="false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87</xdr:row>
      <xdr:rowOff>428625</xdr:rowOff>
    </xdr:to>
    <xdr:pic>
      <xdr:nvPicPr>
        <xdr:cNvPr id="242" name="Picture 242" descr="lQZTgF"/>
        <xdr:cNvPicPr>
          <a:picLocks noChangeAspect="false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87</xdr:row>
      <xdr:rowOff>428625</xdr:rowOff>
    </xdr:to>
    <xdr:pic>
      <xdr:nvPicPr>
        <xdr:cNvPr id="243" name="Picture 243" descr="orhgUf"/>
        <xdr:cNvPicPr>
          <a:picLocks noChangeAspect="false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79</xdr:row>
      <xdr:rowOff>0</xdr:rowOff>
    </xdr:from>
    <xdr:to>
      <xdr:col>7</xdr:col>
      <xdr:colOff>1238250</xdr:colOff>
      <xdr:row>84</xdr:row>
      <xdr:rowOff>390525</xdr:rowOff>
    </xdr:to>
    <xdr:pic>
      <xdr:nvPicPr>
        <xdr:cNvPr id="244" name="Picture 244" descr="gsAzVJ"/>
        <xdr:cNvPicPr>
          <a:picLocks noChangeAspect="false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79</xdr:row>
      <xdr:rowOff>0</xdr:rowOff>
    </xdr:from>
    <xdr:to>
      <xdr:col>7</xdr:col>
      <xdr:colOff>1209675</xdr:colOff>
      <xdr:row>84</xdr:row>
      <xdr:rowOff>390525</xdr:rowOff>
    </xdr:to>
    <xdr:pic>
      <xdr:nvPicPr>
        <xdr:cNvPr id="245" name="Picture 245" descr="YZsQbq"/>
        <xdr:cNvPicPr>
          <a:picLocks noChangeAspect="false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79</xdr:row>
      <xdr:rowOff>0</xdr:rowOff>
    </xdr:from>
    <xdr:to>
      <xdr:col>7</xdr:col>
      <xdr:colOff>1428750</xdr:colOff>
      <xdr:row>84</xdr:row>
      <xdr:rowOff>390525</xdr:rowOff>
    </xdr:to>
    <xdr:pic>
      <xdr:nvPicPr>
        <xdr:cNvPr id="246" name="Picture 246" descr="uwiRyP"/>
        <xdr:cNvPicPr>
          <a:picLocks noChangeAspect="false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86</xdr:row>
      <xdr:rowOff>257175</xdr:rowOff>
    </xdr:to>
    <xdr:pic>
      <xdr:nvPicPr>
        <xdr:cNvPr id="247" name="Picture 247" descr="zHOJjr"/>
        <xdr:cNvPicPr>
          <a:picLocks noChangeAspect="false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79</xdr:row>
      <xdr:rowOff>0</xdr:rowOff>
    </xdr:from>
    <xdr:to>
      <xdr:col>7</xdr:col>
      <xdr:colOff>638175</xdr:colOff>
      <xdr:row>86</xdr:row>
      <xdr:rowOff>257175</xdr:rowOff>
    </xdr:to>
    <xdr:pic>
      <xdr:nvPicPr>
        <xdr:cNvPr id="248" name="Picture 248" descr="qHYAtL"/>
        <xdr:cNvPicPr>
          <a:picLocks noChangeAspect="false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249" name="Picture 249" descr="EoMRyU"/>
        <xdr:cNvPicPr>
          <a:picLocks noChangeAspect="false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250" name="Picture 250" descr="GldljY"/>
        <xdr:cNvPicPr>
          <a:picLocks noChangeAspect="false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251" name="Picture 251" descr="dwqwPT"/>
        <xdr:cNvPicPr>
          <a:picLocks noChangeAspect="false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126</xdr:row>
      <xdr:rowOff>409575</xdr:rowOff>
    </xdr:to>
    <xdr:pic>
      <xdr:nvPicPr>
        <xdr:cNvPr id="252" name="Picture 252" descr="NVVrZd"/>
        <xdr:cNvPicPr>
          <a:picLocks noChangeAspect="false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126</xdr:row>
      <xdr:rowOff>409575</xdr:rowOff>
    </xdr:to>
    <xdr:pic>
      <xdr:nvPicPr>
        <xdr:cNvPr id="253" name="Picture 253" descr="WXIzBe"/>
        <xdr:cNvPicPr>
          <a:picLocks noChangeAspect="false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228600</xdr:rowOff>
    </xdr:to>
    <xdr:pic>
      <xdr:nvPicPr>
        <xdr:cNvPr id="254" name="Picture 254" descr="cvONSD"/>
        <xdr:cNvPicPr>
          <a:picLocks noChangeAspect="false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255" name="Picture 255" descr="dumDhI"/>
        <xdr:cNvPicPr>
          <a:picLocks noChangeAspect="false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256" name="Picture 256" descr="hXUojb"/>
        <xdr:cNvPicPr>
          <a:picLocks noChangeAspect="false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590550</xdr:rowOff>
    </xdr:to>
    <xdr:pic>
      <xdr:nvPicPr>
        <xdr:cNvPr id="257" name="Picture 257" descr="ixONOa"/>
        <xdr:cNvPicPr>
          <a:picLocks noChangeAspect="false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590550</xdr:rowOff>
    </xdr:to>
    <xdr:pic>
      <xdr:nvPicPr>
        <xdr:cNvPr id="258" name="Picture 258" descr="sWYKGr"/>
        <xdr:cNvPicPr>
          <a:picLocks noChangeAspect="false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124</xdr:row>
      <xdr:rowOff>523875</xdr:rowOff>
    </xdr:to>
    <xdr:pic>
      <xdr:nvPicPr>
        <xdr:cNvPr id="259" name="Picture 259" descr="laYcSB"/>
        <xdr:cNvPicPr>
          <a:picLocks noChangeAspect="false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124</xdr:row>
      <xdr:rowOff>523875</xdr:rowOff>
    </xdr:to>
    <xdr:pic>
      <xdr:nvPicPr>
        <xdr:cNvPr id="260" name="Picture 260" descr="dfqsKu"/>
        <xdr:cNvPicPr>
          <a:picLocks noChangeAspect="false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124</xdr:row>
      <xdr:rowOff>495300</xdr:rowOff>
    </xdr:to>
    <xdr:pic>
      <xdr:nvPicPr>
        <xdr:cNvPr id="261" name="Picture 261" descr="ayJKEx"/>
        <xdr:cNvPicPr>
          <a:picLocks noChangeAspect="false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457200</xdr:rowOff>
    </xdr:to>
    <xdr:pic>
      <xdr:nvPicPr>
        <xdr:cNvPr id="262" name="Picture 262" descr="czXrRU"/>
        <xdr:cNvPicPr>
          <a:picLocks noChangeAspect="false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122</xdr:row>
      <xdr:rowOff>628650</xdr:rowOff>
    </xdr:to>
    <xdr:pic>
      <xdr:nvPicPr>
        <xdr:cNvPr id="263" name="Picture 263" descr="BNuTYL"/>
        <xdr:cNvPicPr>
          <a:picLocks noChangeAspect="false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264" name="Picture 264" descr="LaHszu"/>
        <xdr:cNvPicPr>
          <a:picLocks noChangeAspect="false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122</xdr:row>
      <xdr:rowOff>638175</xdr:rowOff>
    </xdr:to>
    <xdr:pic>
      <xdr:nvPicPr>
        <xdr:cNvPr id="265" name="Picture 265" descr="aSJIhf"/>
        <xdr:cNvPicPr>
          <a:picLocks noChangeAspect="false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266" name="Picture 266" descr="fWDTkd"/>
        <xdr:cNvPicPr>
          <a:picLocks noChangeAspect="false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267" name="Picture 267" descr="hHiUMG"/>
        <xdr:cNvPicPr>
          <a:picLocks noChangeAspect="false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68" name="Picture 268" descr="aPHGvN"/>
        <xdr:cNvPicPr>
          <a:picLocks noChangeAspect="false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69" name="Picture 269" descr="VWlHpp"/>
        <xdr:cNvPicPr>
          <a:picLocks noChangeAspect="false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238125</xdr:rowOff>
    </xdr:to>
    <xdr:pic>
      <xdr:nvPicPr>
        <xdr:cNvPr id="270" name="Picture 270" descr="sREuSz"/>
        <xdr:cNvPicPr>
          <a:picLocks noChangeAspect="false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71" name="Picture 271" descr="iNfgFV"/>
        <xdr:cNvPicPr>
          <a:picLocks noChangeAspect="false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72" name="Picture 272" descr="lzpesl"/>
        <xdr:cNvPicPr>
          <a:picLocks noChangeAspect="false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73" name="Picture 273" descr="QhHCBT"/>
        <xdr:cNvPicPr>
          <a:picLocks noChangeAspect="false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126</xdr:row>
      <xdr:rowOff>409575</xdr:rowOff>
    </xdr:to>
    <xdr:pic>
      <xdr:nvPicPr>
        <xdr:cNvPr id="274" name="Picture 274" descr="ODGQdT"/>
        <xdr:cNvPicPr>
          <a:picLocks noChangeAspect="false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126</xdr:row>
      <xdr:rowOff>409575</xdr:rowOff>
    </xdr:to>
    <xdr:pic>
      <xdr:nvPicPr>
        <xdr:cNvPr id="275" name="Picture 275" descr="xhIWRY"/>
        <xdr:cNvPicPr>
          <a:picLocks noChangeAspect="false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126</xdr:row>
      <xdr:rowOff>409575</xdr:rowOff>
    </xdr:to>
    <xdr:pic>
      <xdr:nvPicPr>
        <xdr:cNvPr id="276" name="Picture 276" descr="vXvCep"/>
        <xdr:cNvPicPr>
          <a:picLocks noChangeAspect="false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126</xdr:row>
      <xdr:rowOff>409575</xdr:rowOff>
    </xdr:to>
    <xdr:pic>
      <xdr:nvPicPr>
        <xdr:cNvPr id="277" name="Picture 277" descr="EQOqWq"/>
        <xdr:cNvPicPr>
          <a:picLocks noChangeAspect="false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78" name="Picture 278" descr="aZejpC"/>
        <xdr:cNvPicPr>
          <a:picLocks noChangeAspect="false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127</xdr:row>
      <xdr:rowOff>66675</xdr:rowOff>
    </xdr:to>
    <xdr:pic>
      <xdr:nvPicPr>
        <xdr:cNvPr id="279" name="Picture 279" descr="eBRekX"/>
        <xdr:cNvPicPr>
          <a:picLocks noChangeAspect="false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280" name="Picture 280" descr="AAWNOR"/>
        <xdr:cNvPicPr>
          <a:picLocks noChangeAspect="false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127</xdr:row>
      <xdr:rowOff>66675</xdr:rowOff>
    </xdr:to>
    <xdr:pic>
      <xdr:nvPicPr>
        <xdr:cNvPr id="281" name="Picture 281" descr="WOCDPd"/>
        <xdr:cNvPicPr>
          <a:picLocks noChangeAspect="false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127</xdr:row>
      <xdr:rowOff>590550</xdr:rowOff>
    </xdr:to>
    <xdr:pic>
      <xdr:nvPicPr>
        <xdr:cNvPr id="282" name="Picture 282" descr="eJlMze"/>
        <xdr:cNvPicPr>
          <a:picLocks noChangeAspect="false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127</xdr:row>
      <xdr:rowOff>590550</xdr:rowOff>
    </xdr:to>
    <xdr:pic>
      <xdr:nvPicPr>
        <xdr:cNvPr id="283" name="Picture 283" descr="EIafjQ"/>
        <xdr:cNvPicPr>
          <a:picLocks noChangeAspect="false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127</xdr:row>
      <xdr:rowOff>590550</xdr:rowOff>
    </xdr:to>
    <xdr:pic>
      <xdr:nvPicPr>
        <xdr:cNvPr id="284" name="Picture 284" descr="diqWJM"/>
        <xdr:cNvPicPr>
          <a:picLocks noChangeAspect="false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127</xdr:row>
      <xdr:rowOff>590550</xdr:rowOff>
    </xdr:to>
    <xdr:pic>
      <xdr:nvPicPr>
        <xdr:cNvPr id="285" name="Picture 285" descr="yBASWA"/>
        <xdr:cNvPicPr>
          <a:picLocks noChangeAspect="false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126</xdr:row>
      <xdr:rowOff>66675</xdr:rowOff>
    </xdr:to>
    <xdr:pic>
      <xdr:nvPicPr>
        <xdr:cNvPr id="286" name="Picture 286" descr="BEMxiS"/>
        <xdr:cNvPicPr>
          <a:picLocks noChangeAspect="false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287" name="Picture 287" descr="yEDxdq"/>
        <xdr:cNvPicPr>
          <a:picLocks noChangeAspect="false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126</xdr:row>
      <xdr:rowOff>66675</xdr:rowOff>
    </xdr:to>
    <xdr:pic>
      <xdr:nvPicPr>
        <xdr:cNvPr id="288" name="Picture 288" descr="sRyCxd"/>
        <xdr:cNvPicPr>
          <a:picLocks noChangeAspect="false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289" name="Picture 289" descr="NpBIVi"/>
        <xdr:cNvPicPr>
          <a:picLocks noChangeAspect="false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125</xdr:row>
      <xdr:rowOff>342900</xdr:rowOff>
    </xdr:to>
    <xdr:pic>
      <xdr:nvPicPr>
        <xdr:cNvPr id="290" name="Picture 290" descr="PQpzyL"/>
        <xdr:cNvPicPr>
          <a:picLocks noChangeAspect="false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128</xdr:row>
      <xdr:rowOff>581025</xdr:rowOff>
    </xdr:to>
    <xdr:pic>
      <xdr:nvPicPr>
        <xdr:cNvPr id="291" name="Picture 291" descr="pjXPuE"/>
        <xdr:cNvPicPr>
          <a:picLocks noChangeAspect="false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561975</xdr:rowOff>
    </xdr:to>
    <xdr:pic>
      <xdr:nvPicPr>
        <xdr:cNvPr id="292" name="Picture 292" descr="lfAuPT"/>
        <xdr:cNvPicPr>
          <a:picLocks noChangeAspect="false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125</xdr:row>
      <xdr:rowOff>342900</xdr:rowOff>
    </xdr:to>
    <xdr:pic>
      <xdr:nvPicPr>
        <xdr:cNvPr id="293" name="Picture 293" descr="eDsNgA"/>
        <xdr:cNvPicPr>
          <a:picLocks noChangeAspect="false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128</xdr:row>
      <xdr:rowOff>581025</xdr:rowOff>
    </xdr:to>
    <xdr:pic>
      <xdr:nvPicPr>
        <xdr:cNvPr id="294" name="Picture 294" descr="QDOphU"/>
        <xdr:cNvPicPr>
          <a:picLocks noChangeAspect="false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561975</xdr:rowOff>
    </xdr:to>
    <xdr:pic>
      <xdr:nvPicPr>
        <xdr:cNvPr id="295" name="Picture 295" descr="xlyWPR"/>
        <xdr:cNvPicPr>
          <a:picLocks noChangeAspect="false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296" name="Picture 296" descr="qSWoPm"/>
        <xdr:cNvPicPr>
          <a:picLocks noChangeAspect="false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297" name="Picture 297" descr="JSAoqm"/>
        <xdr:cNvPicPr>
          <a:picLocks noChangeAspect="false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298" name="Picture 298" descr="zhDWQM"/>
        <xdr:cNvPicPr>
          <a:picLocks noChangeAspect="false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125</xdr:row>
      <xdr:rowOff>342900</xdr:rowOff>
    </xdr:to>
    <xdr:pic>
      <xdr:nvPicPr>
        <xdr:cNvPr id="299" name="Picture 299" descr="WuGbbz"/>
        <xdr:cNvPicPr>
          <a:picLocks noChangeAspect="false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125</xdr:row>
      <xdr:rowOff>342900</xdr:rowOff>
    </xdr:to>
    <xdr:pic>
      <xdr:nvPicPr>
        <xdr:cNvPr id="300" name="Picture 300" descr="FrmYGC"/>
        <xdr:cNvPicPr>
          <a:picLocks noChangeAspect="false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129</xdr:row>
      <xdr:rowOff>609600</xdr:rowOff>
    </xdr:to>
    <xdr:pic>
      <xdr:nvPicPr>
        <xdr:cNvPr id="301" name="Picture 301" descr="XjHwoc"/>
        <xdr:cNvPicPr>
          <a:picLocks noChangeAspect="false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129</xdr:row>
      <xdr:rowOff>609600</xdr:rowOff>
    </xdr:to>
    <xdr:pic>
      <xdr:nvPicPr>
        <xdr:cNvPr id="302" name="Picture 302" descr="cIlNTW"/>
        <xdr:cNvPicPr>
          <a:picLocks noChangeAspect="false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228600</xdr:rowOff>
    </xdr:to>
    <xdr:pic>
      <xdr:nvPicPr>
        <xdr:cNvPr id="303" name="Picture 303" descr="mTZSdw"/>
        <xdr:cNvPicPr>
          <a:picLocks noChangeAspect="false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304" name="Picture 304" descr="bKFJqY"/>
        <xdr:cNvPicPr>
          <a:picLocks noChangeAspect="false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305" name="Picture 305" descr="srSJNY"/>
        <xdr:cNvPicPr>
          <a:picLocks noChangeAspect="false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126</xdr:row>
      <xdr:rowOff>57150</xdr:rowOff>
    </xdr:to>
    <xdr:pic>
      <xdr:nvPicPr>
        <xdr:cNvPr id="306" name="Picture 306" descr="hKcLiu"/>
        <xdr:cNvPicPr>
          <a:picLocks noChangeAspect="false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</xdr:rowOff>
    </xdr:to>
    <xdr:pic>
      <xdr:nvPicPr>
        <xdr:cNvPr id="307" name="Picture 307" descr="ZpjqNE"/>
        <xdr:cNvPicPr>
          <a:picLocks noChangeAspect="false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</xdr:rowOff>
    </xdr:to>
    <xdr:pic>
      <xdr:nvPicPr>
        <xdr:cNvPr id="308" name="Picture 308" descr="yoXHTY"/>
        <xdr:cNvPicPr>
          <a:picLocks noChangeAspect="false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122</xdr:row>
      <xdr:rowOff>590550</xdr:rowOff>
    </xdr:to>
    <xdr:pic>
      <xdr:nvPicPr>
        <xdr:cNvPr id="309" name="Picture 309" descr="qsjMqW"/>
        <xdr:cNvPicPr>
          <a:picLocks noChangeAspect="false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122</xdr:row>
      <xdr:rowOff>590550</xdr:rowOff>
    </xdr:to>
    <xdr:pic>
      <xdr:nvPicPr>
        <xdr:cNvPr id="310" name="Picture 310" descr="axltrA"/>
        <xdr:cNvPicPr>
          <a:picLocks noChangeAspect="false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19050</xdr:rowOff>
    </xdr:to>
    <xdr:pic>
      <xdr:nvPicPr>
        <xdr:cNvPr id="311" name="Picture 311" descr="xJDYHT"/>
        <xdr:cNvPicPr>
          <a:picLocks noChangeAspect="false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161925</xdr:rowOff>
    </xdr:to>
    <xdr:pic>
      <xdr:nvPicPr>
        <xdr:cNvPr id="312" name="Picture 312" descr="XBGHdE"/>
        <xdr:cNvPicPr>
          <a:picLocks noChangeAspect="false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133350</xdr:rowOff>
    </xdr:to>
    <xdr:pic>
      <xdr:nvPicPr>
        <xdr:cNvPr id="313" name="Picture 313" descr="DJrPhi"/>
        <xdr:cNvPicPr>
          <a:picLocks noChangeAspect="false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314" name="Picture 314" descr="pSGDJB"/>
        <xdr:cNvPicPr>
          <a:picLocks noChangeAspect="false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315" name="Picture 315" descr="LFVKxy"/>
        <xdr:cNvPicPr>
          <a:picLocks noChangeAspect="false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123</xdr:row>
      <xdr:rowOff>19050</xdr:rowOff>
    </xdr:to>
    <xdr:pic>
      <xdr:nvPicPr>
        <xdr:cNvPr id="316" name="Picture 316" descr="QWGtef"/>
        <xdr:cNvPicPr>
          <a:picLocks noChangeAspect="false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17" name="Picture 317" descr="HcMHaK"/>
        <xdr:cNvPicPr>
          <a:picLocks noChangeAspect="false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18" name="Picture 318" descr="zFpFDn"/>
        <xdr:cNvPicPr>
          <a:picLocks noChangeAspect="false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127</xdr:row>
      <xdr:rowOff>419100</xdr:rowOff>
    </xdr:to>
    <xdr:pic>
      <xdr:nvPicPr>
        <xdr:cNvPr id="319" name="Picture 319" descr="XUSvWo"/>
        <xdr:cNvPicPr>
          <a:picLocks noChangeAspect="false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238125</xdr:rowOff>
    </xdr:to>
    <xdr:pic>
      <xdr:nvPicPr>
        <xdr:cNvPr id="320" name="Picture 320" descr="iNSptM"/>
        <xdr:cNvPicPr>
          <a:picLocks noChangeAspect="false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21" name="Picture 321" descr="CwnPaQ"/>
        <xdr:cNvPicPr>
          <a:picLocks noChangeAspect="false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22" name="Picture 322" descr="ctJIST"/>
        <xdr:cNvPicPr>
          <a:picLocks noChangeAspect="false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23" name="Picture 323" descr="etOacM"/>
        <xdr:cNvPicPr>
          <a:picLocks noChangeAspect="false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127</xdr:row>
      <xdr:rowOff>419100</xdr:rowOff>
    </xdr:to>
    <xdr:pic>
      <xdr:nvPicPr>
        <xdr:cNvPr id="324" name="Picture 324" descr="kdQqsV"/>
        <xdr:cNvPicPr>
          <a:picLocks noChangeAspect="false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125</xdr:row>
      <xdr:rowOff>342900</xdr:rowOff>
    </xdr:to>
    <xdr:pic>
      <xdr:nvPicPr>
        <xdr:cNvPr id="325" name="Picture 325" descr="lHHUwD"/>
        <xdr:cNvPicPr>
          <a:picLocks noChangeAspect="false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125</xdr:row>
      <xdr:rowOff>342900</xdr:rowOff>
    </xdr:to>
    <xdr:pic>
      <xdr:nvPicPr>
        <xdr:cNvPr id="326" name="Picture 326" descr="GuthpG"/>
        <xdr:cNvPicPr>
          <a:picLocks noChangeAspect="false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125</xdr:row>
      <xdr:rowOff>342900</xdr:rowOff>
    </xdr:to>
    <xdr:pic>
      <xdr:nvPicPr>
        <xdr:cNvPr id="327" name="Picture 327" descr="OIkmqi"/>
        <xdr:cNvPicPr>
          <a:picLocks noChangeAspect="false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125</xdr:row>
      <xdr:rowOff>342900</xdr:rowOff>
    </xdr:to>
    <xdr:pic>
      <xdr:nvPicPr>
        <xdr:cNvPr id="328" name="Picture 328" descr="NzKJbq"/>
        <xdr:cNvPicPr>
          <a:picLocks noChangeAspect="false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29" name="Picture 329" descr="aBhMsN"/>
        <xdr:cNvPicPr>
          <a:picLocks noChangeAspect="false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628650</xdr:rowOff>
    </xdr:to>
    <xdr:pic>
      <xdr:nvPicPr>
        <xdr:cNvPr id="330" name="Picture 330" descr="gMljmQ"/>
        <xdr:cNvPicPr>
          <a:picLocks noChangeAspect="false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125</xdr:row>
      <xdr:rowOff>0</xdr:rowOff>
    </xdr:to>
    <xdr:pic>
      <xdr:nvPicPr>
        <xdr:cNvPr id="331" name="Picture 331" descr="vSzvky"/>
        <xdr:cNvPicPr>
          <a:picLocks noChangeAspect="false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628650</xdr:rowOff>
    </xdr:to>
    <xdr:pic>
      <xdr:nvPicPr>
        <xdr:cNvPr id="332" name="Picture 332" descr="bFewQj"/>
        <xdr:cNvPicPr>
          <a:picLocks noChangeAspect="false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333" name="Picture 333" descr="xSSPrs"/>
        <xdr:cNvPicPr>
          <a:picLocks noChangeAspect="false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334" name="Picture 334" descr="JcJhbI"/>
        <xdr:cNvPicPr>
          <a:picLocks noChangeAspect="false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335" name="Picture 335" descr="kAtink"/>
        <xdr:cNvPicPr>
          <a:picLocks noChangeAspect="false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127</xdr:row>
      <xdr:rowOff>66675</xdr:rowOff>
    </xdr:to>
    <xdr:pic>
      <xdr:nvPicPr>
        <xdr:cNvPr id="336" name="Picture 336" descr="ovFPIr"/>
        <xdr:cNvPicPr>
          <a:picLocks noChangeAspect="false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285750</xdr:rowOff>
    </xdr:to>
    <xdr:pic>
      <xdr:nvPicPr>
        <xdr:cNvPr id="337" name="Picture 337" descr="ukRaar"/>
        <xdr:cNvPicPr>
          <a:picLocks noChangeAspect="false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123</xdr:row>
      <xdr:rowOff>285750</xdr:rowOff>
    </xdr:to>
    <xdr:pic>
      <xdr:nvPicPr>
        <xdr:cNvPr id="338" name="Picture 338" descr="ZQxElX"/>
        <xdr:cNvPicPr>
          <a:picLocks noChangeAspect="false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104775</xdr:rowOff>
    </xdr:to>
    <xdr:pic>
      <xdr:nvPicPr>
        <xdr:cNvPr id="339" name="Picture 339" descr="kWGnjW"/>
        <xdr:cNvPicPr>
          <a:picLocks noChangeAspect="false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590550</xdr:rowOff>
    </xdr:to>
    <xdr:pic>
      <xdr:nvPicPr>
        <xdr:cNvPr id="340" name="Picture 340" descr="kQwxrw"/>
        <xdr:cNvPicPr>
          <a:picLocks noChangeAspect="false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590550</xdr:rowOff>
    </xdr:to>
    <xdr:pic>
      <xdr:nvPicPr>
        <xdr:cNvPr id="341" name="Picture 341" descr="ZiZhPG"/>
        <xdr:cNvPicPr>
          <a:picLocks noChangeAspect="false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125</xdr:row>
      <xdr:rowOff>285750</xdr:rowOff>
    </xdr:to>
    <xdr:pic>
      <xdr:nvPicPr>
        <xdr:cNvPr id="342" name="Picture 342" descr="RZXzVZ"/>
        <xdr:cNvPicPr>
          <a:picLocks noChangeAspect="false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125</xdr:row>
      <xdr:rowOff>285750</xdr:rowOff>
    </xdr:to>
    <xdr:pic>
      <xdr:nvPicPr>
        <xdr:cNvPr id="343" name="Picture 343" descr="fddaam"/>
        <xdr:cNvPicPr>
          <a:picLocks noChangeAspect="false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125</xdr:row>
      <xdr:rowOff>257175</xdr:rowOff>
    </xdr:to>
    <xdr:pic>
      <xdr:nvPicPr>
        <xdr:cNvPr id="344" name="Picture 344" descr="CfFGBc"/>
        <xdr:cNvPicPr>
          <a:picLocks noChangeAspect="false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345" name="Picture 345" descr="hKRfti"/>
        <xdr:cNvPicPr>
          <a:picLocks noChangeAspect="false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114300</xdr:rowOff>
    </xdr:to>
    <xdr:pic>
      <xdr:nvPicPr>
        <xdr:cNvPr id="346" name="Picture 346" descr="jgCRCk"/>
        <xdr:cNvPicPr>
          <a:picLocks noChangeAspect="false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347" name="Picture 347" descr="pJzNbl"/>
        <xdr:cNvPicPr>
          <a:picLocks noChangeAspect="false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285750</xdr:rowOff>
    </xdr:to>
    <xdr:pic>
      <xdr:nvPicPr>
        <xdr:cNvPr id="348" name="Picture 348" descr="CVDDDL"/>
        <xdr:cNvPicPr>
          <a:picLocks noChangeAspect="false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123</xdr:row>
      <xdr:rowOff>285750</xdr:rowOff>
    </xdr:to>
    <xdr:pic>
      <xdr:nvPicPr>
        <xdr:cNvPr id="349" name="Picture 349" descr="kuFZlY"/>
        <xdr:cNvPicPr>
          <a:picLocks noChangeAspect="false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285750</xdr:rowOff>
    </xdr:to>
    <xdr:pic>
      <xdr:nvPicPr>
        <xdr:cNvPr id="350" name="Picture 350" descr="vwPeKS"/>
        <xdr:cNvPicPr>
          <a:picLocks noChangeAspect="false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123</xdr:row>
      <xdr:rowOff>285750</xdr:rowOff>
    </xdr:to>
    <xdr:pic>
      <xdr:nvPicPr>
        <xdr:cNvPr id="351" name="Picture 351" descr="fWMMVm"/>
        <xdr:cNvPicPr>
          <a:picLocks noChangeAspect="false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352" name="Picture 352" descr="lORRnY"/>
        <xdr:cNvPicPr>
          <a:picLocks noChangeAspect="false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353" name="Picture 353" descr="LBcWGy"/>
        <xdr:cNvPicPr>
          <a:picLocks noChangeAspect="false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354" name="Picture 354" descr="nsVASL"/>
        <xdr:cNvPicPr>
          <a:picLocks noChangeAspect="false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38100</xdr:rowOff>
    </xdr:to>
    <xdr:pic>
      <xdr:nvPicPr>
        <xdr:cNvPr id="355" name="Picture 355" descr="tUrPNe"/>
        <xdr:cNvPicPr>
          <a:picLocks noChangeAspect="false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356" name="Picture 356" descr="XWwlmn"/>
        <xdr:cNvPicPr>
          <a:picLocks noChangeAspect="false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357" name="Picture 357" descr="jrRRPQ"/>
        <xdr:cNvPicPr>
          <a:picLocks noChangeAspect="false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358" name="Picture 358" descr="JNbTwg"/>
        <xdr:cNvPicPr>
          <a:picLocks noChangeAspect="false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38100</xdr:rowOff>
    </xdr:to>
    <xdr:pic>
      <xdr:nvPicPr>
        <xdr:cNvPr id="359" name="Picture 359" descr="PbHnCm"/>
        <xdr:cNvPicPr>
          <a:picLocks noChangeAspect="false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466725</xdr:rowOff>
    </xdr:to>
    <xdr:pic>
      <xdr:nvPicPr>
        <xdr:cNvPr id="360" name="Picture 360" descr="UUeJjO"/>
        <xdr:cNvPicPr>
          <a:picLocks noChangeAspect="false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466725</xdr:rowOff>
    </xdr:to>
    <xdr:pic>
      <xdr:nvPicPr>
        <xdr:cNvPr id="361" name="Picture 361" descr="lADIoq"/>
        <xdr:cNvPicPr>
          <a:picLocks noChangeAspect="false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466725</xdr:rowOff>
    </xdr:to>
    <xdr:pic>
      <xdr:nvPicPr>
        <xdr:cNvPr id="362" name="Picture 362" descr="OfEqNq"/>
        <xdr:cNvPicPr>
          <a:picLocks noChangeAspect="false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466725</xdr:rowOff>
    </xdr:to>
    <xdr:pic>
      <xdr:nvPicPr>
        <xdr:cNvPr id="363" name="Picture 363" descr="edkxzI"/>
        <xdr:cNvPicPr>
          <a:picLocks noChangeAspect="false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128</xdr:row>
      <xdr:rowOff>419100</xdr:rowOff>
    </xdr:to>
    <xdr:pic>
      <xdr:nvPicPr>
        <xdr:cNvPr id="364" name="Picture 364" descr="zeCrNR"/>
        <xdr:cNvPicPr>
          <a:picLocks noChangeAspect="false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128</xdr:row>
      <xdr:rowOff>419100</xdr:rowOff>
    </xdr:to>
    <xdr:pic>
      <xdr:nvPicPr>
        <xdr:cNvPr id="365" name="Picture 365" descr="hkQrfr"/>
        <xdr:cNvPicPr>
          <a:picLocks noChangeAspect="false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123</xdr:row>
      <xdr:rowOff>228600</xdr:rowOff>
    </xdr:to>
    <xdr:pic>
      <xdr:nvPicPr>
        <xdr:cNvPr id="366" name="Picture 366" descr="KWgOfW"/>
        <xdr:cNvPicPr>
          <a:picLocks noChangeAspect="false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128</xdr:row>
      <xdr:rowOff>390525</xdr:rowOff>
    </xdr:to>
    <xdr:pic>
      <xdr:nvPicPr>
        <xdr:cNvPr id="367" name="Picture 367" descr="wIMFmU"/>
        <xdr:cNvPicPr>
          <a:picLocks noChangeAspect="false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368" name="Picture 368" descr="LBBPPc"/>
        <xdr:cNvPicPr>
          <a:picLocks noChangeAspect="false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128</xdr:row>
      <xdr:rowOff>419100</xdr:rowOff>
    </xdr:to>
    <xdr:pic>
      <xdr:nvPicPr>
        <xdr:cNvPr id="369" name="Picture 369" descr="HEeSlO"/>
        <xdr:cNvPicPr>
          <a:picLocks noChangeAspect="false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128</xdr:row>
      <xdr:rowOff>419100</xdr:rowOff>
    </xdr:to>
    <xdr:pic>
      <xdr:nvPicPr>
        <xdr:cNvPr id="370" name="Picture 370" descr="ePSwQy"/>
        <xdr:cNvPicPr>
          <a:picLocks noChangeAspect="false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123</xdr:row>
      <xdr:rowOff>228600</xdr:rowOff>
    </xdr:to>
    <xdr:pic>
      <xdr:nvPicPr>
        <xdr:cNvPr id="371" name="Picture 371" descr="jPWkqO"/>
        <xdr:cNvPicPr>
          <a:picLocks noChangeAspect="false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128</xdr:row>
      <xdr:rowOff>390525</xdr:rowOff>
    </xdr:to>
    <xdr:pic>
      <xdr:nvPicPr>
        <xdr:cNvPr id="372" name="Picture 372" descr="jyWTOs"/>
        <xdr:cNvPicPr>
          <a:picLocks noChangeAspect="false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373" name="Picture 373" descr="hCjEfE"/>
        <xdr:cNvPicPr>
          <a:picLocks noChangeAspect="false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66675</xdr:rowOff>
    </xdr:to>
    <xdr:pic>
      <xdr:nvPicPr>
        <xdr:cNvPr id="374" name="Picture 374" descr="VtZHdl"/>
        <xdr:cNvPicPr>
          <a:picLocks noChangeAspect="false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47625</xdr:rowOff>
    </xdr:to>
    <xdr:pic>
      <xdr:nvPicPr>
        <xdr:cNvPr id="375" name="Picture 375" descr="hgTpeR"/>
        <xdr:cNvPicPr>
          <a:picLocks noChangeAspect="false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66675</xdr:rowOff>
    </xdr:to>
    <xdr:pic>
      <xdr:nvPicPr>
        <xdr:cNvPr id="376" name="Picture 376" descr="cKzdrT"/>
        <xdr:cNvPicPr>
          <a:picLocks noChangeAspect="false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47625</xdr:rowOff>
    </xdr:to>
    <xdr:pic>
      <xdr:nvPicPr>
        <xdr:cNvPr id="377" name="Picture 377" descr="uiXZhj"/>
        <xdr:cNvPicPr>
          <a:picLocks noChangeAspect="false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378" name="Picture 378" descr="nXZOKq"/>
        <xdr:cNvPicPr>
          <a:picLocks noChangeAspect="false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379" name="Picture 379" descr="IrsNOA"/>
        <xdr:cNvPicPr>
          <a:picLocks noChangeAspect="false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380" name="Picture 380" descr="lILbhf"/>
        <xdr:cNvPicPr>
          <a:picLocks noChangeAspect="false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127</xdr:row>
      <xdr:rowOff>66675</xdr:rowOff>
    </xdr:to>
    <xdr:pic>
      <xdr:nvPicPr>
        <xdr:cNvPr id="381" name="Picture 381" descr="HpLMKV"/>
        <xdr:cNvPicPr>
          <a:picLocks noChangeAspect="false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504825</xdr:rowOff>
    </xdr:to>
    <xdr:pic>
      <xdr:nvPicPr>
        <xdr:cNvPr id="382" name="Picture 382" descr="HgHyNG"/>
        <xdr:cNvPicPr>
          <a:picLocks noChangeAspect="false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504825</xdr:rowOff>
    </xdr:to>
    <xdr:pic>
      <xdr:nvPicPr>
        <xdr:cNvPr id="383" name="Picture 383" descr="FHaNDz"/>
        <xdr:cNvPicPr>
          <a:picLocks noChangeAspect="false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129</xdr:row>
      <xdr:rowOff>609600</xdr:rowOff>
    </xdr:to>
    <xdr:pic>
      <xdr:nvPicPr>
        <xdr:cNvPr id="384" name="Picture 384" descr="lsFNEP"/>
        <xdr:cNvPicPr>
          <a:picLocks noChangeAspect="false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129</xdr:row>
      <xdr:rowOff>609600</xdr:rowOff>
    </xdr:to>
    <xdr:pic>
      <xdr:nvPicPr>
        <xdr:cNvPr id="385" name="Picture 385" descr="FOGBoI"/>
        <xdr:cNvPicPr>
          <a:picLocks noChangeAspect="false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104775</xdr:rowOff>
    </xdr:to>
    <xdr:pic>
      <xdr:nvPicPr>
        <xdr:cNvPr id="386" name="Picture 386" descr="MrzADy"/>
        <xdr:cNvPicPr>
          <a:picLocks noChangeAspect="false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125</xdr:row>
      <xdr:rowOff>219075</xdr:rowOff>
    </xdr:to>
    <xdr:pic>
      <xdr:nvPicPr>
        <xdr:cNvPr id="387" name="Picture 387" descr="ITlExg"/>
        <xdr:cNvPicPr>
          <a:picLocks noChangeAspect="false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127</xdr:row>
      <xdr:rowOff>295275</xdr:rowOff>
    </xdr:to>
    <xdr:pic>
      <xdr:nvPicPr>
        <xdr:cNvPr id="388" name="Picture 388" descr="rVEIBJ"/>
        <xdr:cNvPicPr>
          <a:picLocks noChangeAspect="false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127</xdr:row>
      <xdr:rowOff>295275</xdr:rowOff>
    </xdr:to>
    <xdr:pic>
      <xdr:nvPicPr>
        <xdr:cNvPr id="389" name="Picture 389" descr="rVFCkc"/>
        <xdr:cNvPicPr>
          <a:picLocks noChangeAspect="false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122</xdr:row>
      <xdr:rowOff>590550</xdr:rowOff>
    </xdr:to>
    <xdr:pic>
      <xdr:nvPicPr>
        <xdr:cNvPr id="390" name="Picture 390" descr="lRUkso"/>
        <xdr:cNvPicPr>
          <a:picLocks noChangeAspect="false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122</xdr:row>
      <xdr:rowOff>590550</xdr:rowOff>
    </xdr:to>
    <xdr:pic>
      <xdr:nvPicPr>
        <xdr:cNvPr id="391" name="Picture 391" descr="PiAyFC"/>
        <xdr:cNvPicPr>
          <a:picLocks noChangeAspect="false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523875</xdr:rowOff>
    </xdr:to>
    <xdr:pic>
      <xdr:nvPicPr>
        <xdr:cNvPr id="392" name="Picture 392" descr="CuWmzw"/>
        <xdr:cNvPicPr>
          <a:picLocks noChangeAspect="false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161925</xdr:rowOff>
    </xdr:to>
    <xdr:pic>
      <xdr:nvPicPr>
        <xdr:cNvPr id="393" name="Picture 393" descr="TOrcpV"/>
        <xdr:cNvPicPr>
          <a:picLocks noChangeAspect="false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122</xdr:row>
      <xdr:rowOff>466725</xdr:rowOff>
    </xdr:to>
    <xdr:pic>
      <xdr:nvPicPr>
        <xdr:cNvPr id="394" name="Picture 394" descr="xIpehM"/>
        <xdr:cNvPicPr>
          <a:picLocks noChangeAspect="false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124</xdr:row>
      <xdr:rowOff>295275</xdr:rowOff>
    </xdr:to>
    <xdr:pic>
      <xdr:nvPicPr>
        <xdr:cNvPr id="395" name="Picture 395" descr="bEdjLW"/>
        <xdr:cNvPicPr>
          <a:picLocks noChangeAspect="false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114300</xdr:rowOff>
    </xdr:to>
    <xdr:pic>
      <xdr:nvPicPr>
        <xdr:cNvPr id="396" name="Picture 396" descr="BieDuB"/>
        <xdr:cNvPicPr>
          <a:picLocks noChangeAspect="false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124</xdr:row>
      <xdr:rowOff>295275</xdr:rowOff>
    </xdr:to>
    <xdr:pic>
      <xdr:nvPicPr>
        <xdr:cNvPr id="397" name="Picture 397" descr="DlHicH"/>
        <xdr:cNvPicPr>
          <a:picLocks noChangeAspect="false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504825</xdr:rowOff>
    </xdr:to>
    <xdr:pic>
      <xdr:nvPicPr>
        <xdr:cNvPr id="398" name="Picture 398" descr="GztOss"/>
        <xdr:cNvPicPr>
          <a:picLocks noChangeAspect="false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504825</xdr:rowOff>
    </xdr:to>
    <xdr:pic>
      <xdr:nvPicPr>
        <xdr:cNvPr id="399" name="Picture 399" descr="iHiRRM"/>
        <xdr:cNvPicPr>
          <a:picLocks noChangeAspect="false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504825</xdr:rowOff>
    </xdr:to>
    <xdr:pic>
      <xdr:nvPicPr>
        <xdr:cNvPr id="400" name="Picture 400" descr="OqIBWt"/>
        <xdr:cNvPicPr>
          <a:picLocks noChangeAspect="false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504825</xdr:rowOff>
    </xdr:to>
    <xdr:pic>
      <xdr:nvPicPr>
        <xdr:cNvPr id="401" name="Picture 401" descr="QsvLwc"/>
        <xdr:cNvPicPr>
          <a:picLocks noChangeAspect="false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402" name="Picture 402" descr="OjwsqI"/>
        <xdr:cNvPicPr>
          <a:picLocks noChangeAspect="false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403" name="Picture 403" descr="wRaxBx"/>
        <xdr:cNvPicPr>
          <a:picLocks noChangeAspect="false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04" name="Picture 404" descr="QlZPTK"/>
        <xdr:cNvPicPr>
          <a:picLocks noChangeAspect="false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342900</xdr:rowOff>
    </xdr:to>
    <xdr:pic>
      <xdr:nvPicPr>
        <xdr:cNvPr id="405" name="Picture 405" descr="KDXzgW"/>
        <xdr:cNvPicPr>
          <a:picLocks noChangeAspect="false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406" name="Picture 406" descr="ICHdjT"/>
        <xdr:cNvPicPr>
          <a:picLocks noChangeAspect="false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407" name="Picture 407" descr="HYaQsp"/>
        <xdr:cNvPicPr>
          <a:picLocks noChangeAspect="false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08" name="Picture 408" descr="oinVYE"/>
        <xdr:cNvPicPr>
          <a:picLocks noChangeAspect="false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342900</xdr:rowOff>
    </xdr:to>
    <xdr:pic>
      <xdr:nvPicPr>
        <xdr:cNvPr id="409" name="Picture 409" descr="zXYowp"/>
        <xdr:cNvPicPr>
          <a:picLocks noChangeAspect="false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410" name="Picture 410" descr="FMrXhn"/>
        <xdr:cNvPicPr>
          <a:picLocks noChangeAspect="false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411" name="Picture 411" descr="gPypZo"/>
        <xdr:cNvPicPr>
          <a:picLocks noChangeAspect="false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412" name="Picture 412" descr="FaiWbk"/>
        <xdr:cNvPicPr>
          <a:picLocks noChangeAspect="false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127</xdr:row>
      <xdr:rowOff>66675</xdr:rowOff>
    </xdr:to>
    <xdr:pic>
      <xdr:nvPicPr>
        <xdr:cNvPr id="413" name="Picture 413" descr="vULgtV"/>
        <xdr:cNvPicPr>
          <a:picLocks noChangeAspect="false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285750</xdr:rowOff>
    </xdr:to>
    <xdr:pic>
      <xdr:nvPicPr>
        <xdr:cNvPr id="414" name="Picture 414" descr="LZulbB"/>
        <xdr:cNvPicPr>
          <a:picLocks noChangeAspect="false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123</xdr:row>
      <xdr:rowOff>285750</xdr:rowOff>
    </xdr:to>
    <xdr:pic>
      <xdr:nvPicPr>
        <xdr:cNvPr id="415" name="Picture 415" descr="GKsdAB"/>
        <xdr:cNvPicPr>
          <a:picLocks noChangeAspect="false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104775</xdr:rowOff>
    </xdr:to>
    <xdr:pic>
      <xdr:nvPicPr>
        <xdr:cNvPr id="416" name="Picture 416" descr="eezVIg"/>
        <xdr:cNvPicPr>
          <a:picLocks noChangeAspect="false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590550</xdr:rowOff>
    </xdr:to>
    <xdr:pic>
      <xdr:nvPicPr>
        <xdr:cNvPr id="417" name="Picture 417" descr="KPSaBX"/>
        <xdr:cNvPicPr>
          <a:picLocks noChangeAspect="false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590550</xdr:rowOff>
    </xdr:to>
    <xdr:pic>
      <xdr:nvPicPr>
        <xdr:cNvPr id="418" name="Picture 418" descr="WULkpF"/>
        <xdr:cNvPicPr>
          <a:picLocks noChangeAspect="false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19" name="Picture 419" descr="klZeUC"/>
        <xdr:cNvPicPr>
          <a:picLocks noChangeAspect="false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114300</xdr:rowOff>
    </xdr:to>
    <xdr:pic>
      <xdr:nvPicPr>
        <xdr:cNvPr id="420" name="Picture 420" descr="HaePfn"/>
        <xdr:cNvPicPr>
          <a:picLocks noChangeAspect="false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21" name="Picture 421" descr="gVavsT"/>
        <xdr:cNvPicPr>
          <a:picLocks noChangeAspect="false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285750</xdr:rowOff>
    </xdr:to>
    <xdr:pic>
      <xdr:nvPicPr>
        <xdr:cNvPr id="422" name="Picture 422" descr="pjXYPL"/>
        <xdr:cNvPicPr>
          <a:picLocks noChangeAspect="false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123</xdr:row>
      <xdr:rowOff>285750</xdr:rowOff>
    </xdr:to>
    <xdr:pic>
      <xdr:nvPicPr>
        <xdr:cNvPr id="423" name="Picture 423" descr="eXFtHP"/>
        <xdr:cNvPicPr>
          <a:picLocks noChangeAspect="false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285750</xdr:rowOff>
    </xdr:to>
    <xdr:pic>
      <xdr:nvPicPr>
        <xdr:cNvPr id="424" name="Picture 424" descr="lxUWcZ"/>
        <xdr:cNvPicPr>
          <a:picLocks noChangeAspect="false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123</xdr:row>
      <xdr:rowOff>285750</xdr:rowOff>
    </xdr:to>
    <xdr:pic>
      <xdr:nvPicPr>
        <xdr:cNvPr id="425" name="Picture 425" descr="DcZFzs"/>
        <xdr:cNvPicPr>
          <a:picLocks noChangeAspect="false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426" name="Picture 426" descr="NRjiRr"/>
        <xdr:cNvPicPr>
          <a:picLocks noChangeAspect="false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427" name="Picture 427" descr="SbQXfC"/>
        <xdr:cNvPicPr>
          <a:picLocks noChangeAspect="false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28" name="Picture 428" descr="osTTWS"/>
        <xdr:cNvPicPr>
          <a:picLocks noChangeAspect="false"/>
        </xdr:cNvPicPr>
      </xdr:nvPicPr>
      <xdr:blipFill>
        <a:blip xmlns:r="http://schemas.openxmlformats.org/officeDocument/2006/relationships" r:embed="rId42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38100</xdr:rowOff>
    </xdr:to>
    <xdr:pic>
      <xdr:nvPicPr>
        <xdr:cNvPr id="429" name="Picture 429" descr="YxbjdE"/>
        <xdr:cNvPicPr>
          <a:picLocks noChangeAspect="false"/>
        </xdr:cNvPicPr>
      </xdr:nvPicPr>
      <xdr:blipFill>
        <a:blip xmlns:r="http://schemas.openxmlformats.org/officeDocument/2006/relationships" r:embed="rId42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430" name="Picture 430" descr="SNdBRW"/>
        <xdr:cNvPicPr>
          <a:picLocks noChangeAspect="false"/>
        </xdr:cNvPicPr>
      </xdr:nvPicPr>
      <xdr:blipFill>
        <a:blip xmlns:r="http://schemas.openxmlformats.org/officeDocument/2006/relationships" r:embed="rId42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431" name="Picture 431" descr="uzBMSA"/>
        <xdr:cNvPicPr>
          <a:picLocks noChangeAspect="false"/>
        </xdr:cNvPicPr>
      </xdr:nvPicPr>
      <xdr:blipFill>
        <a:blip xmlns:r="http://schemas.openxmlformats.org/officeDocument/2006/relationships" r:embed="rId43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32" name="Picture 432" descr="qhoYEb"/>
        <xdr:cNvPicPr>
          <a:picLocks noChangeAspect="false"/>
        </xdr:cNvPicPr>
      </xdr:nvPicPr>
      <xdr:blipFill>
        <a:blip xmlns:r="http://schemas.openxmlformats.org/officeDocument/2006/relationships" r:embed="rId43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38100</xdr:rowOff>
    </xdr:to>
    <xdr:pic>
      <xdr:nvPicPr>
        <xdr:cNvPr id="433" name="Picture 433" descr="LvrWRB"/>
        <xdr:cNvPicPr>
          <a:picLocks noChangeAspect="false"/>
        </xdr:cNvPicPr>
      </xdr:nvPicPr>
      <xdr:blipFill>
        <a:blip xmlns:r="http://schemas.openxmlformats.org/officeDocument/2006/relationships" r:embed="rId43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466725</xdr:rowOff>
    </xdr:to>
    <xdr:pic>
      <xdr:nvPicPr>
        <xdr:cNvPr id="434" name="Picture 434" descr="dLnXVU"/>
        <xdr:cNvPicPr>
          <a:picLocks noChangeAspect="false"/>
        </xdr:cNvPicPr>
      </xdr:nvPicPr>
      <xdr:blipFill>
        <a:blip xmlns:r="http://schemas.openxmlformats.org/officeDocument/2006/relationships" r:embed="rId43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466725</xdr:rowOff>
    </xdr:to>
    <xdr:pic>
      <xdr:nvPicPr>
        <xdr:cNvPr id="435" name="Picture 435" descr="HVAWuD"/>
        <xdr:cNvPicPr>
          <a:picLocks noChangeAspect="false"/>
        </xdr:cNvPicPr>
      </xdr:nvPicPr>
      <xdr:blipFill>
        <a:blip xmlns:r="http://schemas.openxmlformats.org/officeDocument/2006/relationships" r:embed="rId43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124</xdr:row>
      <xdr:rowOff>466725</xdr:rowOff>
    </xdr:to>
    <xdr:pic>
      <xdr:nvPicPr>
        <xdr:cNvPr id="436" name="Picture 436" descr="rjTplv"/>
        <xdr:cNvPicPr>
          <a:picLocks noChangeAspect="false"/>
        </xdr:cNvPicPr>
      </xdr:nvPicPr>
      <xdr:blipFill>
        <a:blip xmlns:r="http://schemas.openxmlformats.org/officeDocument/2006/relationships" r:embed="rId43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124</xdr:row>
      <xdr:rowOff>466725</xdr:rowOff>
    </xdr:to>
    <xdr:pic>
      <xdr:nvPicPr>
        <xdr:cNvPr id="437" name="Picture 437" descr="XKjhgv"/>
        <xdr:cNvPicPr>
          <a:picLocks noChangeAspect="false"/>
        </xdr:cNvPicPr>
      </xdr:nvPicPr>
      <xdr:blipFill>
        <a:blip xmlns:r="http://schemas.openxmlformats.org/officeDocument/2006/relationships" r:embed="rId43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128</xdr:row>
      <xdr:rowOff>419100</xdr:rowOff>
    </xdr:to>
    <xdr:pic>
      <xdr:nvPicPr>
        <xdr:cNvPr id="438" name="Picture 438" descr="iKPsVR"/>
        <xdr:cNvPicPr>
          <a:picLocks noChangeAspect="false"/>
        </xdr:cNvPicPr>
      </xdr:nvPicPr>
      <xdr:blipFill>
        <a:blip xmlns:r="http://schemas.openxmlformats.org/officeDocument/2006/relationships" r:embed="rId43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128</xdr:row>
      <xdr:rowOff>419100</xdr:rowOff>
    </xdr:to>
    <xdr:pic>
      <xdr:nvPicPr>
        <xdr:cNvPr id="439" name="Picture 439" descr="MwOcEU"/>
        <xdr:cNvPicPr>
          <a:picLocks noChangeAspect="false"/>
        </xdr:cNvPicPr>
      </xdr:nvPicPr>
      <xdr:blipFill>
        <a:blip xmlns:r="http://schemas.openxmlformats.org/officeDocument/2006/relationships" r:embed="rId43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123</xdr:row>
      <xdr:rowOff>228600</xdr:rowOff>
    </xdr:to>
    <xdr:pic>
      <xdr:nvPicPr>
        <xdr:cNvPr id="440" name="Picture 440" descr="IHRPHW"/>
        <xdr:cNvPicPr>
          <a:picLocks noChangeAspect="false"/>
        </xdr:cNvPicPr>
      </xdr:nvPicPr>
      <xdr:blipFill>
        <a:blip xmlns:r="http://schemas.openxmlformats.org/officeDocument/2006/relationships" r:embed="rId43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128</xdr:row>
      <xdr:rowOff>390525</xdr:rowOff>
    </xdr:to>
    <xdr:pic>
      <xdr:nvPicPr>
        <xdr:cNvPr id="441" name="Picture 441" descr="oAhYBu"/>
        <xdr:cNvPicPr>
          <a:picLocks noChangeAspect="false"/>
        </xdr:cNvPicPr>
      </xdr:nvPicPr>
      <xdr:blipFill>
        <a:blip xmlns:r="http://schemas.openxmlformats.org/officeDocument/2006/relationships" r:embed="rId44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442" name="Picture 442" descr="mftwqU"/>
        <xdr:cNvPicPr>
          <a:picLocks noChangeAspect="false"/>
        </xdr:cNvPicPr>
      </xdr:nvPicPr>
      <xdr:blipFill>
        <a:blip xmlns:r="http://schemas.openxmlformats.org/officeDocument/2006/relationships" r:embed="rId44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128</xdr:row>
      <xdr:rowOff>419100</xdr:rowOff>
    </xdr:to>
    <xdr:pic>
      <xdr:nvPicPr>
        <xdr:cNvPr id="443" name="Picture 443" descr="jEYoNx"/>
        <xdr:cNvPicPr>
          <a:picLocks noChangeAspect="false"/>
        </xdr:cNvPicPr>
      </xdr:nvPicPr>
      <xdr:blipFill>
        <a:blip xmlns:r="http://schemas.openxmlformats.org/officeDocument/2006/relationships" r:embed="rId44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128</xdr:row>
      <xdr:rowOff>419100</xdr:rowOff>
    </xdr:to>
    <xdr:pic>
      <xdr:nvPicPr>
        <xdr:cNvPr id="444" name="Picture 444" descr="wOILFV"/>
        <xdr:cNvPicPr>
          <a:picLocks noChangeAspect="false"/>
        </xdr:cNvPicPr>
      </xdr:nvPicPr>
      <xdr:blipFill>
        <a:blip xmlns:r="http://schemas.openxmlformats.org/officeDocument/2006/relationships" r:embed="rId44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609600</xdr:colOff>
      <xdr:row>116</xdr:row>
      <xdr:rowOff>0</xdr:rowOff>
    </xdr:from>
    <xdr:to>
      <xdr:col>7</xdr:col>
      <xdr:colOff>609600</xdr:colOff>
      <xdr:row>123</xdr:row>
      <xdr:rowOff>228600</xdr:rowOff>
    </xdr:to>
    <xdr:pic>
      <xdr:nvPicPr>
        <xdr:cNvPr id="445" name="Picture 445" descr="uuzjgG"/>
        <xdr:cNvPicPr>
          <a:picLocks noChangeAspect="false"/>
        </xdr:cNvPicPr>
      </xdr:nvPicPr>
      <xdr:blipFill>
        <a:blip xmlns:r="http://schemas.openxmlformats.org/officeDocument/2006/relationships" r:embed="rId44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128</xdr:row>
      <xdr:rowOff>390525</xdr:rowOff>
    </xdr:to>
    <xdr:pic>
      <xdr:nvPicPr>
        <xdr:cNvPr id="446" name="Picture 446" descr="djaOvF"/>
        <xdr:cNvPicPr>
          <a:picLocks noChangeAspect="false"/>
        </xdr:cNvPicPr>
      </xdr:nvPicPr>
      <xdr:blipFill>
        <a:blip xmlns:r="http://schemas.openxmlformats.org/officeDocument/2006/relationships" r:embed="rId44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447" name="Picture 447" descr="jqCBDF"/>
        <xdr:cNvPicPr>
          <a:picLocks noChangeAspect="false"/>
        </xdr:cNvPicPr>
      </xdr:nvPicPr>
      <xdr:blipFill>
        <a:blip xmlns:r="http://schemas.openxmlformats.org/officeDocument/2006/relationships" r:embed="rId44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66675</xdr:rowOff>
    </xdr:to>
    <xdr:pic>
      <xdr:nvPicPr>
        <xdr:cNvPr id="448" name="Picture 448" descr="TyFbJF"/>
        <xdr:cNvPicPr>
          <a:picLocks noChangeAspect="false"/>
        </xdr:cNvPicPr>
      </xdr:nvPicPr>
      <xdr:blipFill>
        <a:blip xmlns:r="http://schemas.openxmlformats.org/officeDocument/2006/relationships" r:embed="rId44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47625</xdr:rowOff>
    </xdr:to>
    <xdr:pic>
      <xdr:nvPicPr>
        <xdr:cNvPr id="449" name="Picture 449" descr="sVqfAG"/>
        <xdr:cNvPicPr>
          <a:picLocks noChangeAspect="false"/>
        </xdr:cNvPicPr>
      </xdr:nvPicPr>
      <xdr:blipFill>
        <a:blip xmlns:r="http://schemas.openxmlformats.org/officeDocument/2006/relationships" r:embed="rId44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66675</xdr:rowOff>
    </xdr:to>
    <xdr:pic>
      <xdr:nvPicPr>
        <xdr:cNvPr id="450" name="Picture 450" descr="fReKad"/>
        <xdr:cNvPicPr>
          <a:picLocks noChangeAspect="false"/>
        </xdr:cNvPicPr>
      </xdr:nvPicPr>
      <xdr:blipFill>
        <a:blip xmlns:r="http://schemas.openxmlformats.org/officeDocument/2006/relationships" r:embed="rId44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47625</xdr:rowOff>
    </xdr:to>
    <xdr:pic>
      <xdr:nvPicPr>
        <xdr:cNvPr id="451" name="Picture 451" descr="tZjsWo"/>
        <xdr:cNvPicPr>
          <a:picLocks noChangeAspect="false"/>
        </xdr:cNvPicPr>
      </xdr:nvPicPr>
      <xdr:blipFill>
        <a:blip xmlns:r="http://schemas.openxmlformats.org/officeDocument/2006/relationships" r:embed="rId45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452" name="Picture 452" descr="PtmWFD"/>
        <xdr:cNvPicPr>
          <a:picLocks noChangeAspect="false"/>
        </xdr:cNvPicPr>
      </xdr:nvPicPr>
      <xdr:blipFill>
        <a:blip xmlns:r="http://schemas.openxmlformats.org/officeDocument/2006/relationships" r:embed="rId45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453" name="Picture 453" descr="dfHYOH"/>
        <xdr:cNvPicPr>
          <a:picLocks noChangeAspect="false"/>
        </xdr:cNvPicPr>
      </xdr:nvPicPr>
      <xdr:blipFill>
        <a:blip xmlns:r="http://schemas.openxmlformats.org/officeDocument/2006/relationships" r:embed="rId45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600075</xdr:colOff>
      <xdr:row>116</xdr:row>
      <xdr:rowOff>0</xdr:rowOff>
    </xdr:from>
    <xdr:to>
      <xdr:col>7</xdr:col>
      <xdr:colOff>600075</xdr:colOff>
      <xdr:row>129</xdr:row>
      <xdr:rowOff>38100</xdr:rowOff>
    </xdr:to>
    <xdr:pic>
      <xdr:nvPicPr>
        <xdr:cNvPr id="454" name="Picture 454" descr="bGvDZC"/>
        <xdr:cNvPicPr>
          <a:picLocks noChangeAspect="false"/>
        </xdr:cNvPicPr>
      </xdr:nvPicPr>
      <xdr:blipFill>
        <a:blip xmlns:r="http://schemas.openxmlformats.org/officeDocument/2006/relationships" r:embed="rId45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127</xdr:row>
      <xdr:rowOff>66675</xdr:rowOff>
    </xdr:to>
    <xdr:pic>
      <xdr:nvPicPr>
        <xdr:cNvPr id="455" name="Picture 455" descr="qNIgES"/>
        <xdr:cNvPicPr>
          <a:picLocks noChangeAspect="false"/>
        </xdr:cNvPicPr>
      </xdr:nvPicPr>
      <xdr:blipFill>
        <a:blip xmlns:r="http://schemas.openxmlformats.org/officeDocument/2006/relationships" r:embed="rId45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638175</xdr:rowOff>
    </xdr:to>
    <xdr:pic>
      <xdr:nvPicPr>
        <xdr:cNvPr id="456" name="Picture 456" descr="bExDCO"/>
        <xdr:cNvPicPr>
          <a:picLocks noChangeAspect="false"/>
        </xdr:cNvPicPr>
      </xdr:nvPicPr>
      <xdr:blipFill>
        <a:blip xmlns:r="http://schemas.openxmlformats.org/officeDocument/2006/relationships" r:embed="rId45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638175</xdr:rowOff>
    </xdr:to>
    <xdr:pic>
      <xdr:nvPicPr>
        <xdr:cNvPr id="457" name="Picture 457" descr="Wmquns"/>
        <xdr:cNvPicPr>
          <a:picLocks noChangeAspect="false"/>
        </xdr:cNvPicPr>
      </xdr:nvPicPr>
      <xdr:blipFill>
        <a:blip xmlns:r="http://schemas.openxmlformats.org/officeDocument/2006/relationships" r:embed="rId45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209550</xdr:rowOff>
    </xdr:to>
    <xdr:pic>
      <xdr:nvPicPr>
        <xdr:cNvPr id="458" name="Picture 458" descr="ovEkmX"/>
        <xdr:cNvPicPr>
          <a:picLocks noChangeAspect="false"/>
        </xdr:cNvPicPr>
      </xdr:nvPicPr>
      <xdr:blipFill>
        <a:blip xmlns:r="http://schemas.openxmlformats.org/officeDocument/2006/relationships" r:embed="rId45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209550</xdr:rowOff>
    </xdr:to>
    <xdr:pic>
      <xdr:nvPicPr>
        <xdr:cNvPr id="459" name="Picture 459" descr="UWPKHk"/>
        <xdr:cNvPicPr>
          <a:picLocks noChangeAspect="false"/>
        </xdr:cNvPicPr>
      </xdr:nvPicPr>
      <xdr:blipFill>
        <a:blip xmlns:r="http://schemas.openxmlformats.org/officeDocument/2006/relationships" r:embed="rId45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104775</xdr:rowOff>
    </xdr:to>
    <xdr:pic>
      <xdr:nvPicPr>
        <xdr:cNvPr id="460" name="Picture 460" descr="OJrLzn"/>
        <xdr:cNvPicPr>
          <a:picLocks noChangeAspect="false"/>
        </xdr:cNvPicPr>
      </xdr:nvPicPr>
      <xdr:blipFill>
        <a:blip xmlns:r="http://schemas.openxmlformats.org/officeDocument/2006/relationships" r:embed="rId45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123</xdr:row>
      <xdr:rowOff>466725</xdr:rowOff>
    </xdr:to>
    <xdr:pic>
      <xdr:nvPicPr>
        <xdr:cNvPr id="461" name="Picture 461" descr="AhlPuL"/>
        <xdr:cNvPicPr>
          <a:picLocks noChangeAspect="false"/>
        </xdr:cNvPicPr>
      </xdr:nvPicPr>
      <xdr:blipFill>
        <a:blip xmlns:r="http://schemas.openxmlformats.org/officeDocument/2006/relationships" r:embed="rId46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124</xdr:row>
      <xdr:rowOff>104775</xdr:rowOff>
    </xdr:to>
    <xdr:pic>
      <xdr:nvPicPr>
        <xdr:cNvPr id="462" name="Picture 462" descr="wmPBgi"/>
        <xdr:cNvPicPr>
          <a:picLocks noChangeAspect="false"/>
        </xdr:cNvPicPr>
      </xdr:nvPicPr>
      <xdr:blipFill>
        <a:blip xmlns:r="http://schemas.openxmlformats.org/officeDocument/2006/relationships" r:embed="rId46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124</xdr:row>
      <xdr:rowOff>104775</xdr:rowOff>
    </xdr:to>
    <xdr:pic>
      <xdr:nvPicPr>
        <xdr:cNvPr id="463" name="Picture 463" descr="HfolNQ"/>
        <xdr:cNvPicPr>
          <a:picLocks noChangeAspect="false"/>
        </xdr:cNvPicPr>
      </xdr:nvPicPr>
      <xdr:blipFill>
        <a:blip xmlns:r="http://schemas.openxmlformats.org/officeDocument/2006/relationships" r:embed="rId46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122</xdr:row>
      <xdr:rowOff>590550</xdr:rowOff>
    </xdr:to>
    <xdr:pic>
      <xdr:nvPicPr>
        <xdr:cNvPr id="464" name="Picture 464" descr="PbElTa"/>
        <xdr:cNvPicPr>
          <a:picLocks noChangeAspect="false"/>
        </xdr:cNvPicPr>
      </xdr:nvPicPr>
      <xdr:blipFill>
        <a:blip xmlns:r="http://schemas.openxmlformats.org/officeDocument/2006/relationships" r:embed="rId46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122</xdr:row>
      <xdr:rowOff>590550</xdr:rowOff>
    </xdr:to>
    <xdr:pic>
      <xdr:nvPicPr>
        <xdr:cNvPr id="465" name="Picture 465" descr="LxUXtm"/>
        <xdr:cNvPicPr>
          <a:picLocks noChangeAspect="false"/>
        </xdr:cNvPicPr>
      </xdr:nvPicPr>
      <xdr:blipFill>
        <a:blip xmlns:r="http://schemas.openxmlformats.org/officeDocument/2006/relationships" r:embed="rId46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124</xdr:row>
      <xdr:rowOff>76200</xdr:rowOff>
    </xdr:to>
    <xdr:pic>
      <xdr:nvPicPr>
        <xdr:cNvPr id="466" name="Picture 466" descr="aWEmOm"/>
        <xdr:cNvPicPr>
          <a:picLocks noChangeAspect="false"/>
        </xdr:cNvPicPr>
      </xdr:nvPicPr>
      <xdr:blipFill>
        <a:blip xmlns:r="http://schemas.openxmlformats.org/officeDocument/2006/relationships" r:embed="rId46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561975</xdr:colOff>
      <xdr:row>116</xdr:row>
      <xdr:rowOff>0</xdr:rowOff>
    </xdr:from>
    <xdr:to>
      <xdr:col>7</xdr:col>
      <xdr:colOff>561975</xdr:colOff>
      <xdr:row>124</xdr:row>
      <xdr:rowOff>161925</xdr:rowOff>
    </xdr:to>
    <xdr:pic>
      <xdr:nvPicPr>
        <xdr:cNvPr id="467" name="Picture 467" descr="rykXgt"/>
        <xdr:cNvPicPr>
          <a:picLocks noChangeAspect="false"/>
        </xdr:cNvPicPr>
      </xdr:nvPicPr>
      <xdr:blipFill>
        <a:blip xmlns:r="http://schemas.openxmlformats.org/officeDocument/2006/relationships" r:embed="rId46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124</xdr:row>
      <xdr:rowOff>295275</xdr:rowOff>
    </xdr:to>
    <xdr:pic>
      <xdr:nvPicPr>
        <xdr:cNvPr id="468" name="Picture 468" descr="ierrtT"/>
        <xdr:cNvPicPr>
          <a:picLocks noChangeAspect="false"/>
        </xdr:cNvPicPr>
      </xdr:nvPicPr>
      <xdr:blipFill>
        <a:blip xmlns:r="http://schemas.openxmlformats.org/officeDocument/2006/relationships" r:embed="rId46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123</xdr:row>
      <xdr:rowOff>114300</xdr:rowOff>
    </xdr:to>
    <xdr:pic>
      <xdr:nvPicPr>
        <xdr:cNvPr id="469" name="Picture 469" descr="VKEbzd"/>
        <xdr:cNvPicPr>
          <a:picLocks noChangeAspect="false"/>
        </xdr:cNvPicPr>
      </xdr:nvPicPr>
      <xdr:blipFill>
        <a:blip xmlns:r="http://schemas.openxmlformats.org/officeDocument/2006/relationships" r:embed="rId46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124</xdr:row>
      <xdr:rowOff>295275</xdr:rowOff>
    </xdr:to>
    <xdr:pic>
      <xdr:nvPicPr>
        <xdr:cNvPr id="470" name="Picture 470" descr="BIuPsd"/>
        <xdr:cNvPicPr>
          <a:picLocks noChangeAspect="false"/>
        </xdr:cNvPicPr>
      </xdr:nvPicPr>
      <xdr:blipFill>
        <a:blip xmlns:r="http://schemas.openxmlformats.org/officeDocument/2006/relationships" r:embed="rId46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638175</xdr:rowOff>
    </xdr:to>
    <xdr:pic>
      <xdr:nvPicPr>
        <xdr:cNvPr id="471" name="Picture 471" descr="uTrDqt"/>
        <xdr:cNvPicPr>
          <a:picLocks noChangeAspect="false"/>
        </xdr:cNvPicPr>
      </xdr:nvPicPr>
      <xdr:blipFill>
        <a:blip xmlns:r="http://schemas.openxmlformats.org/officeDocument/2006/relationships" r:embed="rId47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638175</xdr:rowOff>
    </xdr:to>
    <xdr:pic>
      <xdr:nvPicPr>
        <xdr:cNvPr id="472" name="Picture 472" descr="zNBirZ"/>
        <xdr:cNvPicPr>
          <a:picLocks noChangeAspect="false"/>
        </xdr:cNvPicPr>
      </xdr:nvPicPr>
      <xdr:blipFill>
        <a:blip xmlns:r="http://schemas.openxmlformats.org/officeDocument/2006/relationships" r:embed="rId47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638175</xdr:rowOff>
    </xdr:to>
    <xdr:pic>
      <xdr:nvPicPr>
        <xdr:cNvPr id="473" name="Picture 473" descr="XDYFKb"/>
        <xdr:cNvPicPr>
          <a:picLocks noChangeAspect="false"/>
        </xdr:cNvPicPr>
      </xdr:nvPicPr>
      <xdr:blipFill>
        <a:blip xmlns:r="http://schemas.openxmlformats.org/officeDocument/2006/relationships" r:embed="rId47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638175</xdr:rowOff>
    </xdr:to>
    <xdr:pic>
      <xdr:nvPicPr>
        <xdr:cNvPr id="474" name="Picture 474" descr="vHxecX"/>
        <xdr:cNvPicPr>
          <a:picLocks noChangeAspect="false"/>
        </xdr:cNvPicPr>
      </xdr:nvPicPr>
      <xdr:blipFill>
        <a:blip xmlns:r="http://schemas.openxmlformats.org/officeDocument/2006/relationships" r:embed="rId47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475" name="Picture 475" descr="DFlyAk"/>
        <xdr:cNvPicPr>
          <a:picLocks noChangeAspect="false"/>
        </xdr:cNvPicPr>
      </xdr:nvPicPr>
      <xdr:blipFill>
        <a:blip xmlns:r="http://schemas.openxmlformats.org/officeDocument/2006/relationships" r:embed="rId47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476" name="Picture 476" descr="jKmzSE"/>
        <xdr:cNvPicPr>
          <a:picLocks noChangeAspect="false"/>
        </xdr:cNvPicPr>
      </xdr:nvPicPr>
      <xdr:blipFill>
        <a:blip xmlns:r="http://schemas.openxmlformats.org/officeDocument/2006/relationships" r:embed="rId47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77" name="Picture 477" descr="YsgkbJ"/>
        <xdr:cNvPicPr>
          <a:picLocks noChangeAspect="false"/>
        </xdr:cNvPicPr>
      </xdr:nvPicPr>
      <xdr:blipFill>
        <a:blip xmlns:r="http://schemas.openxmlformats.org/officeDocument/2006/relationships" r:embed="rId47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628650</xdr:rowOff>
    </xdr:to>
    <xdr:pic>
      <xdr:nvPicPr>
        <xdr:cNvPr id="478" name="Picture 478" descr="gCCvhh"/>
        <xdr:cNvPicPr>
          <a:picLocks noChangeAspect="false"/>
        </xdr:cNvPicPr>
      </xdr:nvPicPr>
      <xdr:blipFill>
        <a:blip xmlns:r="http://schemas.openxmlformats.org/officeDocument/2006/relationships" r:embed="rId47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126</xdr:row>
      <xdr:rowOff>476250</xdr:rowOff>
    </xdr:to>
    <xdr:pic>
      <xdr:nvPicPr>
        <xdr:cNvPr id="479" name="Picture 479" descr="vtRNcx"/>
        <xdr:cNvPicPr>
          <a:picLocks noChangeAspect="false"/>
        </xdr:cNvPicPr>
      </xdr:nvPicPr>
      <xdr:blipFill>
        <a:blip xmlns:r="http://schemas.openxmlformats.org/officeDocument/2006/relationships" r:embed="rId47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126</xdr:row>
      <xdr:rowOff>476250</xdr:rowOff>
    </xdr:to>
    <xdr:pic>
      <xdr:nvPicPr>
        <xdr:cNvPr id="480" name="Picture 480" descr="QPkYvM"/>
        <xdr:cNvPicPr>
          <a:picLocks noChangeAspect="false"/>
        </xdr:cNvPicPr>
      </xdr:nvPicPr>
      <xdr:blipFill>
        <a:blip xmlns:r="http://schemas.openxmlformats.org/officeDocument/2006/relationships" r:embed="rId47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571500</xdr:colOff>
      <xdr:row>116</xdr:row>
      <xdr:rowOff>0</xdr:rowOff>
    </xdr:from>
    <xdr:to>
      <xdr:col>7</xdr:col>
      <xdr:colOff>571500</xdr:colOff>
      <xdr:row>126</xdr:row>
      <xdr:rowOff>447675</xdr:rowOff>
    </xdr:to>
    <xdr:pic>
      <xdr:nvPicPr>
        <xdr:cNvPr id="481" name="Picture 481" descr="EfhaRB"/>
        <xdr:cNvPicPr>
          <a:picLocks noChangeAspect="false"/>
        </xdr:cNvPicPr>
      </xdr:nvPicPr>
      <xdr:blipFill>
        <a:blip xmlns:r="http://schemas.openxmlformats.org/officeDocument/2006/relationships" r:embed="rId48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128</xdr:row>
      <xdr:rowOff>628650</xdr:rowOff>
    </xdr:to>
    <xdr:pic>
      <xdr:nvPicPr>
        <xdr:cNvPr id="482" name="Picture 482" descr="EWikiR"/>
        <xdr:cNvPicPr>
          <a:picLocks noChangeAspect="false"/>
        </xdr:cNvPicPr>
      </xdr:nvPicPr>
      <xdr:blipFill>
        <a:blip xmlns:r="http://schemas.openxmlformats.org/officeDocument/2006/relationships" r:embed="rId48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590550</xdr:rowOff>
    </xdr:to>
    <xdr:pic>
      <xdr:nvPicPr>
        <xdr:cNvPr id="483" name="Picture 483" descr="POUWSu"/>
        <xdr:cNvPicPr>
          <a:picLocks noChangeAspect="false"/>
        </xdr:cNvPicPr>
      </xdr:nvPicPr>
      <xdr:blipFill>
        <a:blip xmlns:r="http://schemas.openxmlformats.org/officeDocument/2006/relationships" r:embed="rId48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1457325</xdr:colOff>
      <xdr:row>116</xdr:row>
      <xdr:rowOff>0</xdr:rowOff>
    </xdr:from>
    <xdr:to>
      <xdr:col>7</xdr:col>
      <xdr:colOff>1457325</xdr:colOff>
      <xdr:row>122</xdr:row>
      <xdr:rowOff>590550</xdr:rowOff>
    </xdr:to>
    <xdr:pic>
      <xdr:nvPicPr>
        <xdr:cNvPr id="484" name="Picture 484" descr="ZyERWZ"/>
        <xdr:cNvPicPr>
          <a:picLocks noChangeAspect="false"/>
        </xdr:cNvPicPr>
      </xdr:nvPicPr>
      <xdr:blipFill>
        <a:blip xmlns:r="http://schemas.openxmlformats.org/officeDocument/2006/relationships" r:embed="rId48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152400</xdr:rowOff>
    </xdr:to>
    <xdr:pic>
      <xdr:nvPicPr>
        <xdr:cNvPr id="485" name="Picture 485" descr="uMIOZx"/>
        <xdr:cNvPicPr>
          <a:picLocks noChangeAspect="false"/>
        </xdr:cNvPicPr>
      </xdr:nvPicPr>
      <xdr:blipFill>
        <a:blip xmlns:r="http://schemas.openxmlformats.org/officeDocument/2006/relationships" r:embed="rId48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152400</xdr:rowOff>
    </xdr:to>
    <xdr:pic>
      <xdr:nvPicPr>
        <xdr:cNvPr id="486" name="Picture 486" descr="EQafiT"/>
        <xdr:cNvPicPr>
          <a:picLocks noChangeAspect="false"/>
        </xdr:cNvPicPr>
      </xdr:nvPicPr>
      <xdr:blipFill>
        <a:blip xmlns:r="http://schemas.openxmlformats.org/officeDocument/2006/relationships" r:embed="rId48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487" name="Picture 487" descr="qbUrDD"/>
        <xdr:cNvPicPr>
          <a:picLocks noChangeAspect="false"/>
        </xdr:cNvPicPr>
      </xdr:nvPicPr>
      <xdr:blipFill>
        <a:blip xmlns:r="http://schemas.openxmlformats.org/officeDocument/2006/relationships" r:embed="rId48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123</xdr:row>
      <xdr:rowOff>180975</xdr:rowOff>
    </xdr:to>
    <xdr:pic>
      <xdr:nvPicPr>
        <xdr:cNvPr id="488" name="Picture 488" descr="qdbinR"/>
        <xdr:cNvPicPr>
          <a:picLocks noChangeAspect="false"/>
        </xdr:cNvPicPr>
      </xdr:nvPicPr>
      <xdr:blipFill>
        <a:blip xmlns:r="http://schemas.openxmlformats.org/officeDocument/2006/relationships" r:embed="rId487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125</xdr:row>
      <xdr:rowOff>238125</xdr:rowOff>
    </xdr:to>
    <xdr:pic>
      <xdr:nvPicPr>
        <xdr:cNvPr id="489" name="Picture 489" descr="MTIzxZ"/>
        <xdr:cNvPicPr>
          <a:picLocks noChangeAspect="false"/>
        </xdr:cNvPicPr>
      </xdr:nvPicPr>
      <xdr:blipFill>
        <a:blip xmlns:r="http://schemas.openxmlformats.org/officeDocument/2006/relationships" r:embed="rId488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125</xdr:row>
      <xdr:rowOff>238125</xdr:rowOff>
    </xdr:to>
    <xdr:pic>
      <xdr:nvPicPr>
        <xdr:cNvPr id="490" name="Picture 490" descr="GlyFZL"/>
        <xdr:cNvPicPr>
          <a:picLocks noChangeAspect="false"/>
        </xdr:cNvPicPr>
      </xdr:nvPicPr>
      <xdr:blipFill>
        <a:blip xmlns:r="http://schemas.openxmlformats.org/officeDocument/2006/relationships" r:embed="rId489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1238250</xdr:colOff>
      <xdr:row>116</xdr:row>
      <xdr:rowOff>0</xdr:rowOff>
    </xdr:from>
    <xdr:to>
      <xdr:col>7</xdr:col>
      <xdr:colOff>1238250</xdr:colOff>
      <xdr:row>122</xdr:row>
      <xdr:rowOff>590550</xdr:rowOff>
    </xdr:to>
    <xdr:pic>
      <xdr:nvPicPr>
        <xdr:cNvPr id="491" name="Picture 491" descr="DbQwyP"/>
        <xdr:cNvPicPr>
          <a:picLocks noChangeAspect="false"/>
        </xdr:cNvPicPr>
      </xdr:nvPicPr>
      <xdr:blipFill>
        <a:blip xmlns:r="http://schemas.openxmlformats.org/officeDocument/2006/relationships" r:embed="rId490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1209675</xdr:colOff>
      <xdr:row>116</xdr:row>
      <xdr:rowOff>0</xdr:rowOff>
    </xdr:from>
    <xdr:to>
      <xdr:col>7</xdr:col>
      <xdr:colOff>1209675</xdr:colOff>
      <xdr:row>122</xdr:row>
      <xdr:rowOff>590550</xdr:rowOff>
    </xdr:to>
    <xdr:pic>
      <xdr:nvPicPr>
        <xdr:cNvPr id="492" name="Picture 492" descr="zWGruH"/>
        <xdr:cNvPicPr>
          <a:picLocks noChangeAspect="false"/>
        </xdr:cNvPicPr>
      </xdr:nvPicPr>
      <xdr:blipFill>
        <a:blip xmlns:r="http://schemas.openxmlformats.org/officeDocument/2006/relationships" r:embed="rId49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1428750</xdr:colOff>
      <xdr:row>116</xdr:row>
      <xdr:rowOff>0</xdr:rowOff>
    </xdr:from>
    <xdr:to>
      <xdr:col>7</xdr:col>
      <xdr:colOff>1428750</xdr:colOff>
      <xdr:row>122</xdr:row>
      <xdr:rowOff>590550</xdr:rowOff>
    </xdr:to>
    <xdr:pic>
      <xdr:nvPicPr>
        <xdr:cNvPr id="493" name="Picture 493" descr="VcusUy"/>
        <xdr:cNvPicPr>
          <a:picLocks noChangeAspect="false"/>
        </xdr:cNvPicPr>
      </xdr:nvPicPr>
      <xdr:blipFill>
        <a:blip xmlns:r="http://schemas.openxmlformats.org/officeDocument/2006/relationships" r:embed="rId49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457200</xdr:rowOff>
    </xdr:to>
    <xdr:pic>
      <xdr:nvPicPr>
        <xdr:cNvPr id="494" name="Picture 494" descr="sCkktp"/>
        <xdr:cNvPicPr>
          <a:picLocks noChangeAspect="false"/>
        </xdr:cNvPicPr>
      </xdr:nvPicPr>
      <xdr:blipFill>
        <a:blip xmlns:r="http://schemas.openxmlformats.org/officeDocument/2006/relationships" r:embed="rId49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7</xdr:col>
      <xdr:colOff>638175</xdr:colOff>
      <xdr:row>116</xdr:row>
      <xdr:rowOff>0</xdr:rowOff>
    </xdr:from>
    <xdr:to>
      <xdr:col>7</xdr:col>
      <xdr:colOff>638175</xdr:colOff>
      <xdr:row>124</xdr:row>
      <xdr:rowOff>457200</xdr:rowOff>
    </xdr:to>
    <xdr:pic>
      <xdr:nvPicPr>
        <xdr:cNvPr id="495" name="Picture 495" descr="prmODI"/>
        <xdr:cNvPicPr>
          <a:picLocks noChangeAspect="false"/>
        </xdr:cNvPicPr>
      </xdr:nvPicPr>
      <xdr:blipFill>
        <a:blip xmlns:r="http://schemas.openxmlformats.org/officeDocument/2006/relationships" r:embed="rId49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APIMCIM-27400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PSTT-543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7.xml.rels><?xml version="1.0" encoding="UTF-8" standalone="yes"?>
<Relationships xmlns="http://schemas.openxmlformats.org/package/2006/relationships"><Relationship Id="rId1" Target="https://thundersoft.feishu.cn/wiki/wikcnxpSN9QZI9ueKK0ClOLxlSc" Type="http://schemas.openxmlformats.org/officeDocument/2006/relationships/hyperlink" TargetMode="External"></Relationship></Relationships>
</file>

<file path=xl/worksheets/_rels/sheet8.xml.rels><?xml version="1.0" encoding="UTF-8" standalone="yes"?>
<Relationships xmlns="http://schemas.openxmlformats.org/package/2006/relationships"><Relationship Id="rId1" Target="https://ford.atlassian.net/browse/FCIVIOS-16647" Type="http://schemas.openxmlformats.org/officeDocument/2006/relationships/hyperlink" TargetMode="External"></Relationship></Relationships>
</file>

<file path=xl/worksheets/_rels/sheet9.xml.rels><?xml version="1.0" encoding="UTF-8" standalone="yes"?>
<Relationships xmlns="http://schemas.openxmlformats.org/package/2006/relationships"><Relationship Id="rId1" Target="https://ford.atlassian.net/browse/FCIVIOS-15822" Type="http://schemas.openxmlformats.org/officeDocument/2006/relationships/hyperlink" TargetMode="External"></Relationship><Relationship Id="rId2" Target="https://ford.atlassian.net/browse/FCIVIOS-16054" Type="http://schemas.openxmlformats.org/officeDocument/2006/relationships/hyperlink" TargetMode="External"></Relationship><Relationship Id="rId3" Target="https://ford.atlassian.net/browse/FCIVIOS-16076" Type="http://schemas.openxmlformats.org/officeDocument/2006/relationships/hyperlink" TargetMode="External"></Relationship><Relationship Id="rId4" Target="../drawings/drawing2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23"/>
    <col collapsed="false" customWidth="true" hidden="false" max="3" min="3" style="0" width="15"/>
    <col collapsed="false" customWidth="true" hidden="false" max="4" min="4" style="0" width="17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20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21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7" t="str" xml:space="preserve">
        <v> 测试报告</v>
      </c>
      <c r="B1" s="17"/>
      <c r="C1" s="17"/>
      <c r="D1" s="17"/>
      <c r="E1" s="17"/>
      <c r="F1" s="17"/>
      <c r="G1" s="17"/>
      <c r="H1" s="17"/>
      <c r="I1" s="17"/>
      <c r="J1" s="17"/>
      <c r="K1" s="3"/>
      <c r="L1" s="3"/>
      <c r="M1" s="3"/>
      <c r="N1" s="3"/>
      <c r="O1" s="3"/>
      <c r="P1" s="3"/>
      <c r="Q1" s="3"/>
      <c r="R1" s="3"/>
      <c r="S1" s="3"/>
      <c r="T1" s="3"/>
    </row>
    <row customHeight="true" ht="16" r="2">
      <c r="A2" s="44" t="str">
        <v>General Information</v>
      </c>
      <c r="B2" s="44"/>
      <c r="C2" s="44"/>
      <c r="D2" s="44"/>
      <c r="E2" s="44"/>
      <c r="F2" s="44"/>
      <c r="G2" s="44"/>
      <c r="H2" s="44"/>
      <c r="I2" s="44"/>
      <c r="J2" s="44"/>
      <c r="K2" s="3"/>
      <c r="L2" s="3"/>
      <c r="M2" s="3"/>
      <c r="N2" s="3"/>
      <c r="O2" s="3"/>
      <c r="P2" s="3"/>
      <c r="Q2" s="3"/>
      <c r="R2" s="3"/>
      <c r="S2" s="3"/>
      <c r="T2" s="3"/>
    </row>
    <row customHeight="true" ht="18" r="3">
      <c r="A3" s="4" t="str">
        <v>MCU Version</v>
      </c>
      <c r="B3" s="1"/>
      <c r="C3" s="1"/>
      <c r="D3" s="1"/>
      <c r="E3" s="1"/>
      <c r="F3" s="5" t="str">
        <v>Test Date</v>
      </c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customHeight="true" ht="18" r="4">
      <c r="A4" s="4" t="str">
        <v>SW Version</v>
      </c>
      <c r="B4" s="1"/>
      <c r="C4" s="1"/>
      <c r="D4" s="1"/>
      <c r="E4" s="1"/>
      <c r="F4" s="5" t="str">
        <v>Tester</v>
      </c>
      <c r="G4" s="2" t="str">
        <v>赵雅非&amp;杨惟婧&amp;俞乾&amp;程文峰&amp;关满意</v>
      </c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18" r="5">
      <c r="A5" s="4" t="str">
        <v>HW Version</v>
      </c>
      <c r="B5" s="1" t="str">
        <v>B&amp;C</v>
      </c>
      <c r="C5" s="1"/>
      <c r="D5" s="1"/>
      <c r="E5" s="1"/>
      <c r="F5" s="5" t="str">
        <v>Version Date</v>
      </c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</row>
    <row customHeight="true" ht="18" r="6">
      <c r="A6" s="4" t="str">
        <v>Test Environment</v>
      </c>
      <c r="B6" s="1" t="str">
        <v>台架</v>
      </c>
      <c r="C6" s="1"/>
      <c r="D6" s="1"/>
      <c r="E6" s="1"/>
      <c r="F6" s="5" t="str">
        <v>Test Method</v>
      </c>
      <c r="G6" s="2" t="str">
        <v>手工测试</v>
      </c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</row>
    <row customHeight="true" ht="19" r="7">
      <c r="A7" s="17" t="str">
        <v>Test Results</v>
      </c>
      <c r="B7" s="17"/>
      <c r="C7" s="17"/>
      <c r="D7" s="17"/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3"/>
      <c r="T7" s="3"/>
    </row>
    <row customHeight="true" ht="18" r="8">
      <c r="A8" s="18" t="str">
        <v>FeatureID</v>
      </c>
      <c r="B8" s="18" t="str">
        <v>模块</v>
      </c>
      <c r="C8" s="18" t="str">
        <v>Total Cases</v>
      </c>
      <c r="D8" s="18" t="str">
        <v>Pass</v>
      </c>
      <c r="E8" s="18" t="str">
        <v>Fail</v>
      </c>
      <c r="F8" s="18" t="str">
        <v>Block</v>
      </c>
      <c r="G8" s="18" t="str">
        <v>NT</v>
      </c>
      <c r="H8" s="18" t="str">
        <v>Pass Rate</v>
      </c>
      <c r="I8" s="18" t="str">
        <v>Run Rate</v>
      </c>
      <c r="J8" s="18" t="str">
        <v>执行人员</v>
      </c>
      <c r="K8" s="19"/>
      <c r="L8" s="19"/>
      <c r="M8" s="19"/>
      <c r="N8" s="19"/>
      <c r="O8" s="19"/>
      <c r="P8" s="19"/>
      <c r="Q8" s="19"/>
      <c r="R8" s="19"/>
      <c r="S8" s="19"/>
      <c r="T8" s="19"/>
    </row>
    <row customHeight="true" ht="25" r="9">
      <c r="A9" s="13" t="str">
        <v>SYNC+_Z0050</v>
      </c>
      <c r="B9" s="26" t="s">
        <v>8</v>
      </c>
      <c r="C9" s="13">
        <v>37</v>
      </c>
      <c r="D9" s="13">
        <f>COUNTIF('无线充电'!K:K,"PASS")</f>
      </c>
      <c r="E9" s="13">
        <f>COUNTIF('无线充电'!K:K,"FAIL")</f>
      </c>
      <c r="F9" s="13">
        <f>COUNTIF('无线充电'!K:K,"BLOCK")</f>
      </c>
      <c r="G9" s="13">
        <f>COUNTIF('无线充电'!K:K,"NT")</f>
      </c>
      <c r="H9" s="25">
        <f>D9/C9</f>
      </c>
      <c r="I9" s="28">
        <f>(D9+E9+F9+G9)/C9</f>
      </c>
      <c r="J9" s="27" t="str">
        <v>俞乾</v>
      </c>
      <c r="K9" s="3"/>
      <c r="L9" s="3"/>
      <c r="M9" s="3"/>
      <c r="N9" s="3"/>
      <c r="O9" s="3"/>
      <c r="P9" s="3"/>
      <c r="Q9" s="3"/>
      <c r="R9" s="3"/>
      <c r="S9" s="3"/>
      <c r="T9" s="3"/>
    </row>
    <row customHeight="true" ht="18" r="10">
      <c r="A10" s="27" t="str">
        <v>SYNC+_Z0026</v>
      </c>
      <c r="B10" s="26" t="s">
        <v>1</v>
      </c>
      <c r="C10" s="13">
        <f>COUNTIF('蓝牙电话'!H:H,"P0")+COUNTIF('蓝牙电话'!H:H,"P1")</f>
      </c>
      <c r="D10" s="13">
        <f>COUNTIF('蓝牙电话'!K:K,"PASS")</f>
      </c>
      <c r="E10" s="13">
        <f>COUNTIF('蓝牙电话'!K:K,"FAIL")</f>
      </c>
      <c r="F10" s="13">
        <f>COUNTIF('蓝牙电话'!K:K,"BLOCK")</f>
      </c>
      <c r="G10" s="13">
        <f>COUNTIF('蓝牙电话'!K:K,"NT")</f>
      </c>
      <c r="H10" s="25">
        <f>D10/C10</f>
      </c>
      <c r="I10" s="28">
        <f>(D10+E10+F10+G10)/C10</f>
      </c>
      <c r="J10" s="27" t="str">
        <v>程文峰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customHeight="true" ht="18" r="11">
      <c r="A11" s="27" t="str">
        <v>SYNC+_0134</v>
      </c>
      <c r="B11" t="str">
        <v>林肯香氛-611</v>
      </c>
      <c r="C11" s="13">
        <v>59</v>
      </c>
      <c r="D11" s="13">
        <v>58</v>
      </c>
      <c r="E11" s="13">
        <v>1</v>
      </c>
      <c r="F11" s="13">
        <f>COUNTIF('林肯香氛-611'!I:I,"BLOCK")</f>
      </c>
      <c r="G11" s="13">
        <f>COUNTIF('林肯香氛-611'!I:I,"NT")</f>
      </c>
      <c r="H11" s="25">
        <f>D11/C11</f>
      </c>
      <c r="I11" s="28">
        <f>(D11+E11+F11+G11)/C11</f>
      </c>
      <c r="J11" s="27" t="str">
        <v>俞乾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customHeight="true" ht="36" r="12">
      <c r="A12" s="27" t="str">
        <v>SYNC+_0129</v>
      </c>
      <c r="B12" s="26" t="s">
        <v>5</v>
      </c>
      <c r="C12" s="13">
        <f>COUNTIF('儿童座椅'!H:H,"P0")+COUNTIF('儿童座椅'!H:H,"P1")</f>
      </c>
      <c r="D12" s="13">
        <f>COUNTIF('儿童座椅'!I:I,"PASS")</f>
      </c>
      <c r="E12" s="13">
        <f>COUNTIF('儿童座椅'!I:I,"FAIL")</f>
      </c>
      <c r="F12" s="13">
        <f>COUNTIF('儿童座椅'!I:I,"BLOCK")</f>
      </c>
      <c r="G12" s="13">
        <f>COUNTIF('儿童座椅'!I:I,"NT")</f>
      </c>
      <c r="H12" s="25">
        <f>D12/C12</f>
      </c>
      <c r="I12" s="28">
        <f>(D12+E12+F12+G12)/C12</f>
      </c>
      <c r="J12" s="27" t="str">
        <v>关满意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customHeight="true" ht="18" r="13">
      <c r="A13" s="27" t="str">
        <v>SYNC+_0106</v>
      </c>
      <c r="B13" s="26" t="s">
        <v>2</v>
      </c>
      <c r="C13" s="13">
        <f>COUNTIF(PAAK!E:E,"P0")+COUNTIF(PAAK!E:E,"P1")-COUNTIF(PAAK!I:I,"NA")+34</f>
      </c>
      <c r="D13" s="13">
        <f>COUNTIF(PAAK!I:I,"PASS")</f>
      </c>
      <c r="E13" s="13">
        <f>COUNTIF(PAAK!I:I,"FAIL")</f>
      </c>
      <c r="F13" s="13">
        <f>COUNTIF(PAAK!I:I,"BLOCK")</f>
      </c>
      <c r="G13" s="13">
        <f>COUNTIF(PAAK!I:I,"NT")</f>
      </c>
      <c r="H13" s="25">
        <f>D13/C13</f>
      </c>
      <c r="I13" s="28">
        <f>(D13+E13+F13+G13)/C13</f>
      </c>
      <c r="J13" s="27" t="str">
        <v>赵雅非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customHeight="true" ht="18" r="14">
      <c r="A14" s="27" t="str">
        <v>SYNC+_0265</v>
      </c>
      <c r="B14" s="26" t="s">
        <v>4</v>
      </c>
      <c r="C14" s="13">
        <f>COUNTIF('V2I'!E:E,"P0")+COUNTIF('V2I'!E:E,"P1")</f>
      </c>
      <c r="D14" s="13">
        <f>COUNTIF('V2I'!I:I,"PASS")</f>
      </c>
      <c r="E14" s="13">
        <f>COUNTIF('V2I'!I:I,"FAIL")</f>
      </c>
      <c r="F14" s="13">
        <f>COUNTIF('V2I'!I:I,"BLOCK")</f>
      </c>
      <c r="G14" s="13">
        <f>COUNTIF('V2I'!I:I,"NT")</f>
      </c>
      <c r="H14" s="25">
        <f>D14/C14</f>
      </c>
      <c r="I14" s="28">
        <f>(D14+E14+F14+G14)/C14</f>
      </c>
      <c r="J14" s="27" t="str">
        <v>杨惟婧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customHeight="true" ht="18" r="15">
      <c r="A15" s="27" t="str">
        <v>SYNC+_0266</v>
      </c>
      <c r="B15" s="26" t="s">
        <v>7</v>
      </c>
      <c r="C15" s="13">
        <v>290</v>
      </c>
      <c r="D15" s="13">
        <f>COUNTIF('3D车模'!I:I,D8)</f>
      </c>
      <c r="E15" s="13">
        <f>COUNTIF('3D车模'!I:I,E8)</f>
      </c>
      <c r="F15" s="13">
        <f>COUNTIF('3D车模'!I:I,F8)</f>
      </c>
      <c r="G15" s="13">
        <f>COUNTIF('3D车模'!I:I,G8)</f>
      </c>
      <c r="H15" s="25">
        <f>D15/C15</f>
      </c>
      <c r="I15" s="28">
        <f>(D15+E15+F15+G15)/C15</f>
      </c>
      <c r="J15" s="27" t="str">
        <v>俞乾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customHeight="true" ht="18" r="16">
      <c r="A16" s="27" t="str">
        <v>SYNC+_0122</v>
      </c>
      <c r="B16" s="26" t="s">
        <v>3</v>
      </c>
      <c r="C16" s="13">
        <v>197</v>
      </c>
      <c r="D16" s="13">
        <f>COUNTIF(VHA!I:I,D8)</f>
      </c>
      <c r="E16" s="13">
        <f>COUNTIF(VHA!I:I,E8)</f>
      </c>
      <c r="F16" s="13">
        <f>COUNTIF(VHA!I:I,F8)</f>
      </c>
      <c r="G16" s="13">
        <f>COUNTIF(VHA!I:I,G8)</f>
      </c>
      <c r="H16" s="25">
        <f>D16/C16</f>
      </c>
      <c r="I16" s="28">
        <f>(D16+E16+F16+G16)/C16</f>
      </c>
      <c r="J16" s="27" t="str">
        <v>俞乾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customHeight="true" ht="19" r="17">
      <c r="A17" s="42" t="str">
        <v>Highlight State Description</v>
      </c>
      <c r="B17" s="41"/>
      <c r="C17" s="41"/>
      <c r="D17" s="41"/>
      <c r="E17" s="41"/>
      <c r="F17" s="41"/>
      <c r="G17" s="41"/>
      <c r="H17" s="41"/>
      <c r="I17" s="41"/>
      <c r="J17" s="41"/>
      <c r="K17" s="3"/>
      <c r="L17" s="3"/>
      <c r="M17" s="3"/>
      <c r="N17" s="3"/>
      <c r="O17" s="3"/>
      <c r="P17" s="3"/>
      <c r="Q17" s="31"/>
      <c r="R17" s="31"/>
      <c r="S17" s="31"/>
      <c r="T17" s="31"/>
    </row>
    <row customHeight="true" ht="33" r="18">
      <c r="A18" s="40" t="str">
        <v>Block项：
NT项：</v>
      </c>
      <c r="B18" s="39"/>
      <c r="C18" s="39"/>
      <c r="D18" s="39"/>
      <c r="E18" s="39"/>
      <c r="F18" s="39"/>
      <c r="G18" s="39"/>
      <c r="H18" s="39"/>
      <c r="I18" s="39"/>
      <c r="J18" s="39"/>
      <c r="K18" s="3"/>
      <c r="L18" s="3"/>
      <c r="M18" s="3"/>
      <c r="N18" s="3"/>
      <c r="O18" s="3"/>
      <c r="P18" s="3"/>
      <c r="Q18" s="3"/>
      <c r="R18" s="3"/>
      <c r="S18" s="3"/>
      <c r="T18" s="3"/>
    </row>
    <row customHeight="true" ht="19" r="19">
      <c r="A19" s="29" t="str">
        <v>Highlight Defects</v>
      </c>
      <c r="B19" s="30"/>
      <c r="C19" s="30"/>
      <c r="D19" s="30"/>
      <c r="E19" s="30"/>
      <c r="F19" s="30"/>
      <c r="G19" s="30"/>
      <c r="H19" s="30"/>
      <c r="I19" s="30"/>
      <c r="J19" s="30"/>
      <c r="K19" s="3"/>
      <c r="L19" s="3"/>
      <c r="M19" s="3"/>
      <c r="N19" s="3"/>
      <c r="O19" s="3"/>
      <c r="P19" s="3"/>
      <c r="Q19" s="31"/>
      <c r="R19" s="31"/>
      <c r="S19" s="31"/>
      <c r="T19" s="31"/>
    </row>
    <row customHeight="true" ht="25" r="20">
      <c r="A20" s="20" t="str">
        <v>模块</v>
      </c>
      <c r="B20" s="20" t="str">
        <v>影响Case数</v>
      </c>
      <c r="C20" s="20" t="str">
        <v>BugID</v>
      </c>
      <c r="D20" s="20" t="str">
        <v>标题</v>
      </c>
      <c r="E20" s="20"/>
      <c r="F20" s="20"/>
      <c r="G20" s="20" t="str">
        <v>严重程度</v>
      </c>
      <c r="H20" s="20" t="str">
        <v>状态</v>
      </c>
      <c r="I20" s="20" t="str">
        <v>归属</v>
      </c>
      <c r="J20" s="20" t="str">
        <v>分析</v>
      </c>
      <c r="K20" s="8"/>
      <c r="L20" s="6"/>
      <c r="M20" s="6"/>
      <c r="N20" s="6"/>
    </row>
    <row customHeight="true" ht="25" r="21">
      <c r="A21" s="11" t="str">
        <v>V2I</v>
      </c>
      <c r="B21" s="11">
        <v>1</v>
      </c>
      <c r="C21" s="11" t="str">
        <v>FCIVIOS-16647</v>
      </c>
      <c r="D21" s="10" t="str">
        <v>【U611MCA】【黑盒】【必现】【V2I】使用计划页面滑动条和主题不适配</v>
      </c>
      <c r="E21" s="10"/>
      <c r="F21" s="10"/>
      <c r="G21" s="21" t="str">
        <v>P2</v>
      </c>
      <c r="H21" s="21" t="str">
        <v>待办</v>
      </c>
      <c r="I21" s="21" t="str">
        <v>TS</v>
      </c>
      <c r="J21" s="11"/>
      <c r="K21" s="8"/>
      <c r="L21" s="6"/>
      <c r="M21" s="6"/>
      <c r="N21" s="6"/>
    </row>
    <row r="22">
      <c r="A22" s="11" t="str">
        <v>PAAK</v>
      </c>
      <c r="B22" s="7">
        <v>1</v>
      </c>
      <c r="C22" s="7" t="str">
        <v>FCIVIOS-16656</v>
      </c>
      <c r="D22" s="10" t="str">
        <v>【U611】【黑盒】【必现】【实车】【BSP】共享位置关闭以后，重置BSP输入5次错误的原厂密码后，会一直处于加载中</v>
      </c>
      <c r="E22" s="9"/>
      <c r="F22" s="9"/>
      <c r="G22" s="7" t="str">
        <v>P2</v>
      </c>
      <c r="H22" s="7" t="str">
        <v>Tested</v>
      </c>
      <c r="I22" s="7" t="str">
        <v>TS</v>
      </c>
      <c r="J22" s="7" t="str">
        <v>R05修复</v>
      </c>
      <c r="K22" s="8"/>
      <c r="L22" s="6"/>
      <c r="M22" s="6"/>
      <c r="N22" s="6"/>
    </row>
    <row r="23">
      <c r="A23" s="11"/>
      <c r="B23" s="7">
        <v>1</v>
      </c>
      <c r="C23" s="7" t="str">
        <v>APIMCIM-29631</v>
      </c>
      <c r="D23" s="10" t="str">
        <v>【U611】【黑盒】【偶现】【实车】【BSP】偶现黑屏状态下，无法拉起BSP的密码弹窗</v>
      </c>
      <c r="E23" s="9"/>
      <c r="F23" s="9"/>
      <c r="G23" s="7" t="str">
        <v>P2</v>
      </c>
      <c r="H23" s="7" t="str">
        <v>To Do</v>
      </c>
      <c r="I23" s="7" t="str">
        <v>BCM</v>
      </c>
      <c r="J23" s="11"/>
      <c r="K23" s="8"/>
      <c r="L23" s="6"/>
      <c r="M23" s="6"/>
      <c r="N23" s="6"/>
    </row>
    <row r="24">
      <c r="A24" s="11"/>
      <c r="B24" s="7">
        <v>1</v>
      </c>
      <c r="C24" s="7" t="str">
        <v>FCIVIOS-16652</v>
      </c>
      <c r="D24" s="10" t="str">
        <v>【U611】【黑盒】【必现】【实车】【BSP】拉起密码输入框之前，会有一个主界面的背景的闪现后，再弹出来密码输入框</v>
      </c>
      <c r="E24" s="9"/>
      <c r="F24" s="9"/>
      <c r="G24" s="7" t="str">
        <v>P3</v>
      </c>
      <c r="H24" s="7" t="str">
        <v>In Progress</v>
      </c>
      <c r="I24" s="7" t="str">
        <v>TS</v>
      </c>
      <c r="J24" s="11"/>
      <c r="K24" s="8"/>
      <c r="L24" s="6"/>
      <c r="M24" s="6"/>
      <c r="N24" s="6"/>
    </row>
    <row r="25">
      <c r="A25" s="11"/>
      <c r="B25" s="7">
        <v>1</v>
      </c>
      <c r="C25" s="7" t="str">
        <v>APIMCIM-29594</v>
      </c>
      <c r="D25" s="10" t="str">
        <v>【U611】【黑盒】【必现】【实车】【BSP】使用BSP启动车辆以后，无法进行档位切换</v>
      </c>
      <c r="E25" s="9"/>
      <c r="F25" s="9"/>
      <c r="G25" s="7" t="str">
        <v>P1</v>
      </c>
      <c r="H25" s="7" t="str">
        <v>In Progress</v>
      </c>
      <c r="I25" s="7" t="str">
        <v>TS</v>
      </c>
      <c r="J25" s="11"/>
      <c r="K25" s="8"/>
      <c r="L25" s="6"/>
      <c r="M25" s="6"/>
      <c r="N25" s="6"/>
    </row>
    <row r="26">
      <c r="A26" s="11"/>
      <c r="B26" s="7">
        <v>1</v>
      </c>
      <c r="C26" s="7" t="str">
        <v>FCIVIOS-16649</v>
      </c>
      <c r="D26" s="10" t="str">
        <v>【U611】【黑盒】【偶现】【实车】【BSP】BSP密码输入后点击确认，加载会立即消失，第二次再点击确认会一直在加载中不退出</v>
      </c>
      <c r="E26" s="9"/>
      <c r="F26" s="9"/>
      <c r="G26" s="7" t="str">
        <v>P2</v>
      </c>
      <c r="H26" s="7" t="str">
        <v>To Do</v>
      </c>
      <c r="I26" s="7" t="str">
        <v>TS</v>
      </c>
      <c r="J26" s="11"/>
      <c r="K26" s="8"/>
      <c r="L26" s="6"/>
      <c r="M26" s="6"/>
      <c r="N26" s="6"/>
    </row>
    <row r="27">
      <c r="A27" s="11"/>
      <c r="B27" s="7">
        <v>1</v>
      </c>
      <c r="C27" s="7" t="str">
        <v>APIMCIM-29627</v>
      </c>
      <c r="D27" s="10" t="str">
        <v>【U611】【黑盒】【必现】【实车】【BSP】已创建2个手机钥匙，选择其中一个手机钥匙输入原厂密码，但是2个密码都能识别为正确的密码，密码混淆</v>
      </c>
      <c r="E27" s="9"/>
      <c r="F27" s="9"/>
      <c r="G27" s="7" t="str">
        <v>P2</v>
      </c>
      <c r="H27" s="7" t="str">
        <v>To Do</v>
      </c>
      <c r="I27" s="7" t="str">
        <v>BLEM</v>
      </c>
      <c r="J27" s="11"/>
      <c r="K27" s="8"/>
      <c r="L27" s="6"/>
      <c r="M27" s="6"/>
      <c r="N27" s="6"/>
    </row>
    <row r="28">
      <c r="A28" s="11"/>
      <c r="B28" s="7">
        <v>1</v>
      </c>
      <c r="C28" s="7" t="str">
        <v>APIMCIM-29021</v>
      </c>
      <c r="D28" s="10" t="str">
        <v>【U611】【黑盒】【必现】【实车】使用过密码启动车辆以后，再熄火-开关车门后屏幕仍然处于亮屏状态经过约1分钟后IVI黑屏</v>
      </c>
      <c r="E28" s="9"/>
      <c r="F28" s="9"/>
      <c r="G28" s="7" t="str">
        <v>P1</v>
      </c>
      <c r="H28" s="7" t="str">
        <v>Test</v>
      </c>
      <c r="I28" s="7" t="str">
        <v>YFVE</v>
      </c>
      <c r="J28" s="11"/>
      <c r="K28" s="8"/>
      <c r="L28" s="6"/>
      <c r="M28" s="6"/>
      <c r="N28" s="6"/>
    </row>
    <row r="29">
      <c r="A29" s="11"/>
      <c r="B29" s="7">
        <v>1</v>
      </c>
      <c r="C29" s="7" t="str">
        <v>APIMCIM-28718</v>
      </c>
      <c r="D29" s="10" t="str">
        <v>【U611】【黑盒】【必现】【实车】【BSP】密码输入框调出来X后，手动点击X，关闭密码输入框后，再次点火无法拉起密码输入弹窗</v>
      </c>
      <c r="E29" s="9"/>
      <c r="F29" s="9"/>
      <c r="G29" s="7" t="str">
        <v>P1</v>
      </c>
      <c r="H29" s="7" t="str">
        <v>Rejected</v>
      </c>
      <c r="I29" s="7" t="str">
        <v>FO</v>
      </c>
      <c r="J29" s="11"/>
      <c r="K29" s="8"/>
      <c r="L29" s="6"/>
      <c r="M29" s="6"/>
      <c r="N29" s="6"/>
    </row>
    <row r="30">
      <c r="A30" s="11"/>
      <c r="B30" s="7">
        <v>1</v>
      </c>
      <c r="C30" s="7" t="str">
        <v>APIMCIM-28716</v>
      </c>
      <c r="D30" s="10" t="str">
        <v>【U611】【黑盒】【必现】【实车】【BSP】重置密码的原厂密码输入错误次数超过5次后，新建/删除报超时toast(下电才能恢复)</v>
      </c>
      <c r="E30" s="9"/>
      <c r="F30" s="9"/>
      <c r="G30" s="7" t="str">
        <v>P1</v>
      </c>
      <c r="H30" s="7" t="str">
        <v>In Progress</v>
      </c>
      <c r="I30" s="7" t="str">
        <v>TS</v>
      </c>
      <c r="J30" s="11"/>
      <c r="K30" s="8"/>
      <c r="L30" s="6"/>
      <c r="M30" s="6"/>
      <c r="N30" s="6"/>
    </row>
    <row r="31">
      <c r="A31" s="11"/>
      <c r="B31" s="7">
        <v>1</v>
      </c>
      <c r="C31" s="7" t="str">
        <v>APIMCIM-28715</v>
      </c>
      <c r="D31" s="10" t="str">
        <v>【U611】【黑盒】【必现】【实车】【BSP】使用密码错误次数超过5次，进入五分钟锁定后，黑屏后再也无法使用启动密码开机，下电才能恢复</v>
      </c>
      <c r="E31" s="9"/>
      <c r="F31" s="9"/>
      <c r="G31" s="7" t="str">
        <v>P1</v>
      </c>
      <c r="H31" s="7" t="str">
        <v>Test</v>
      </c>
      <c r="I31" s="7" t="str">
        <v>Baidu</v>
      </c>
      <c r="J31" s="11"/>
      <c r="K31" s="8"/>
      <c r="L31" s="6"/>
      <c r="M31" s="6"/>
      <c r="N31" s="6"/>
    </row>
    <row r="32">
      <c r="A32" s="11"/>
      <c r="B32" s="7">
        <v>1</v>
      </c>
      <c r="C32" s="7" t="str">
        <v>FCIVIOS-16549</v>
      </c>
      <c r="D32" s="10" t="str">
        <v>【U611】【黑盒】【必现】【实车】【BSP】超时后进入到黑屏的场景下，会先闪一个菜单，再进入到黑屏（车辆启动以后20秒内不启动车辆或超时未输入时）</v>
      </c>
      <c r="E32" s="9"/>
      <c r="F32" s="9"/>
      <c r="G32" s="7" t="str">
        <v>P3</v>
      </c>
      <c r="H32" s="7" t="str">
        <v>Tested</v>
      </c>
      <c r="I32" s="7" t="str">
        <v>TS</v>
      </c>
      <c r="J32" s="11"/>
      <c r="K32" s="8"/>
      <c r="L32" s="6"/>
      <c r="M32" s="6"/>
      <c r="N32" s="6"/>
    </row>
    <row r="33">
      <c r="A33" s="11"/>
      <c r="B33" s="7">
        <v>1</v>
      </c>
      <c r="C33" s="7" t="str">
        <v>APIMCIM-28111</v>
      </c>
      <c r="D33" s="10" t="str">
        <v>【U611】【黑盒】【偶现】【实车】【BSP】删除智能备用密钥，偶现报超时toast</v>
      </c>
      <c r="E33" s="9"/>
      <c r="F33" s="9"/>
      <c r="G33" s="7" t="str">
        <v>P2</v>
      </c>
      <c r="H33" s="7" t="str">
        <v>To Do</v>
      </c>
      <c r="I33" s="7" t="str">
        <v>BLEM</v>
      </c>
      <c r="J33" s="11"/>
      <c r="K33" s="8"/>
      <c r="L33" s="6"/>
      <c r="M33" s="6"/>
      <c r="N33" s="6"/>
    </row>
    <row r="34">
      <c r="A34" s="11"/>
      <c r="B34" s="7">
        <v>1</v>
      </c>
      <c r="C34" s="7" t="str">
        <v>APIMCIM-28127</v>
      </c>
      <c r="D34" s="10" t="str">
        <v>【U611】【黑盒】【偶现】【实车】【BSP】输入错误密码以后，倒计时超时熄屏，再次点火时不弹出密码输入框</v>
      </c>
      <c r="E34" s="9"/>
      <c r="F34" s="9"/>
      <c r="G34" s="7" t="str">
        <v>P2</v>
      </c>
      <c r="H34" s="7" t="str">
        <v>To Do</v>
      </c>
      <c r="I34" s="7" t="str">
        <v>BCM</v>
      </c>
      <c r="J34" s="11"/>
      <c r="K34" s="8"/>
      <c r="L34" s="6"/>
      <c r="M34" s="6"/>
      <c r="N34" s="6"/>
    </row>
    <row r="35">
      <c r="A35" s="11"/>
      <c r="B35" s="7">
        <v>1</v>
      </c>
      <c r="C35" s="7" t="str">
        <v>FCIVIOS-16433</v>
      </c>
      <c r="D35" s="10" t="str">
        <v>【U611】【黑盒】【必现】【实车】【BSP】错误密码次数提示逻辑不正确，用户输入错误后，出现超时黑屏后再次输入错误仍然会提示剩余4次，但是已达到最大值的提示是按汇总数值计算</v>
      </c>
      <c r="E35" s="9"/>
      <c r="F35" s="9"/>
      <c r="G35" s="7" t="str">
        <v>P2</v>
      </c>
      <c r="H35" s="7" t="str">
        <v>To Do</v>
      </c>
      <c r="I35" s="7" t="str">
        <v>TS</v>
      </c>
      <c r="J35" s="11"/>
      <c r="K35" s="8"/>
      <c r="L35" s="6"/>
      <c r="M35" s="6"/>
      <c r="N35" s="6"/>
    </row>
    <row r="36">
      <c r="A36" s="11"/>
      <c r="B36" s="7">
        <v>1</v>
      </c>
      <c r="C36" s="7" t="str">
        <v>APIMCIM-28129</v>
      </c>
      <c r="D36" s="10" t="str">
        <v>【U611】【黑盒】【必现】【实车】【BSP】创建/重置智能备用密钥-车门解锁密码时输入13579会报密码已被使用（其他已使用过的密码不会报错）</v>
      </c>
      <c r="E36" s="9"/>
      <c r="F36" s="9"/>
      <c r="G36" s="7" t="str">
        <v>P2</v>
      </c>
      <c r="H36" s="7" t="str">
        <v>To Do</v>
      </c>
      <c r="I36" s="7" t="str">
        <v>BLEM</v>
      </c>
      <c r="J36" s="11"/>
      <c r="K36" s="8"/>
      <c r="L36" s="6"/>
      <c r="M36" s="6"/>
      <c r="N36" s="6"/>
    </row>
    <row r="37">
      <c r="A37" s="11"/>
      <c r="B37" s="7">
        <v>1</v>
      </c>
      <c r="C37" s="7" t="str">
        <v>APIMCIM-28146</v>
      </c>
      <c r="D37" s="10" t="str">
        <v>【U611】【黑盒】【偶现】【实车】【BSP】创建和重置智能备用密钥时，不管输入什么密码，会报错“该密码已被使用”</v>
      </c>
      <c r="E37" s="9"/>
      <c r="F37" s="9"/>
      <c r="G37" s="7" t="str">
        <v>P2</v>
      </c>
      <c r="H37" s="7" t="str">
        <v>To Do</v>
      </c>
      <c r="I37" s="7" t="str">
        <v>BLEM</v>
      </c>
      <c r="J37" s="11"/>
      <c r="K37" s="8"/>
      <c r="L37" s="6"/>
      <c r="M37" s="6"/>
      <c r="N37" s="6"/>
    </row>
    <row r="38">
      <c r="A38" s="11"/>
      <c r="B38" s="7">
        <v>1</v>
      </c>
      <c r="C38" s="7" t="str">
        <v>APIMCIM-28573</v>
      </c>
      <c r="D38" s="10" t="str">
        <v>【U611】【黑盒】【偶现】【实车】【BSP】新建/重置过程中偶现无法成功，报超时toast</v>
      </c>
      <c r="E38" s="9"/>
      <c r="F38" s="9"/>
      <c r="G38" s="7" t="str">
        <v>P2</v>
      </c>
      <c r="H38" s="7" t="str">
        <v>To Do</v>
      </c>
      <c r="I38" s="7" t="str">
        <v>BLEM</v>
      </c>
      <c r="J38" s="11"/>
      <c r="K38" s="8"/>
      <c r="L38" s="6"/>
      <c r="M38" s="6"/>
      <c r="N38" s="6"/>
    </row>
    <row r="39">
      <c r="A39" s="11"/>
      <c r="B39" s="7">
        <v>1</v>
      </c>
      <c r="C39" s="7" t="str">
        <v>FCIVIOS-16371</v>
      </c>
      <c r="D39" s="10" t="str">
        <v>【U611】【黑盒】【必现】【实车】【BSP】创建智能备用密钥后，跳转到了立即创建的弹窗，点击立即创建跳转有2秒钟的黑屏</v>
      </c>
      <c r="E39" s="9"/>
      <c r="F39" s="9"/>
      <c r="G39" s="7" t="str">
        <v>P2</v>
      </c>
      <c r="H39" s="7" t="str">
        <v>Tested</v>
      </c>
      <c r="I39" s="7" t="str">
        <v>TS</v>
      </c>
      <c r="J39" s="11"/>
      <c r="K39" s="8"/>
      <c r="L39" s="6"/>
      <c r="M39" s="6"/>
      <c r="N39" s="6"/>
    </row>
    <row r="40">
      <c r="A40" s="11"/>
      <c r="B40" s="7">
        <v>1</v>
      </c>
      <c r="C40" s="7" t="str">
        <v>APIMCIM-27060</v>
      </c>
      <c r="D40" s="10" t="str">
        <v>【U611】【黑盒】【偶现】【实车】【BSP】重置智能备用密钥，物理钥匙就在旁边，仍然进入到了原密码输入界面</v>
      </c>
      <c r="E40" s="9"/>
      <c r="F40" s="9"/>
      <c r="G40" s="7" t="str">
        <v>P2</v>
      </c>
      <c r="H40" s="7" t="str">
        <v>To Do</v>
      </c>
      <c r="I40" s="7" t="str">
        <v>BLEM</v>
      </c>
      <c r="J40" s="11"/>
      <c r="K40" s="8"/>
      <c r="L40" s="6"/>
      <c r="M40" s="6"/>
      <c r="N40" s="6"/>
    </row>
    <row r="41">
      <c r="A41" s="11"/>
      <c r="B41" s="7">
        <v>1</v>
      </c>
      <c r="C41" s="7" t="str">
        <v>APIMCIM-28360</v>
      </c>
      <c r="D41" s="10" t="str">
        <v>【U611】【黑盒】【偶现】【实车】【BSP】车辆启动且在重置智能密钥过程中，弹出了密码输入框要求用户输入密码</v>
      </c>
      <c r="E41" s="9"/>
      <c r="F41" s="9"/>
      <c r="G41" s="7" t="str">
        <v>P2</v>
      </c>
      <c r="H41" s="7" t="str">
        <v>To Do</v>
      </c>
      <c r="I41" s="7" t="str">
        <v>BLEM</v>
      </c>
      <c r="J41" s="11"/>
      <c r="K41" s="8"/>
      <c r="L41" s="6"/>
      <c r="M41" s="6"/>
      <c r="N41" s="6"/>
    </row>
    <row r="42">
      <c r="A42" s="11"/>
      <c r="B42" s="7">
        <v>1</v>
      </c>
      <c r="C42" s="7" t="str">
        <v>APIMCIM-28452</v>
      </c>
      <c r="D42" s="10" t="str">
        <v>【U611】【黑盒】【偶现】【实车】【BSP】车内两个设备，创建一个BSP成功以后再次创建时提示”智能手机钥匙已设置过备用钥匙“</v>
      </c>
      <c r="E42" s="9"/>
      <c r="F42" s="9"/>
      <c r="G42" s="7" t="str">
        <v>P2</v>
      </c>
      <c r="H42" s="7" t="str">
        <v>To Do</v>
      </c>
      <c r="I42" s="7" t="str">
        <v>BLEM</v>
      </c>
      <c r="J42" s="11"/>
      <c r="K42" s="8"/>
      <c r="L42" s="6"/>
      <c r="M42" s="6"/>
      <c r="N42" s="6"/>
    </row>
    <row r="43">
      <c r="A43" s="11"/>
      <c r="B43" s="7">
        <v>1</v>
      </c>
      <c r="C43" s="7" t="str">
        <v>APIMCIM-27250</v>
      </c>
      <c r="D43" s="10" t="str">
        <v>【U611】【黑盒】【偶现】【实车】【BSP】新建智能备用密钥时，保存密码时提示找不到手机钥匙，重试后又可以找到（手机和物理钥匙未移动）</v>
      </c>
      <c r="E43" s="9"/>
      <c r="F43" s="9"/>
      <c r="G43" s="7" t="str">
        <v>P2</v>
      </c>
      <c r="H43" s="7" t="str">
        <v>To Do</v>
      </c>
      <c r="I43" s="7" t="str">
        <v>BLEM</v>
      </c>
      <c r="J43" s="11"/>
      <c r="K43" s="8"/>
      <c r="L43" s="6"/>
      <c r="M43" s="6"/>
      <c r="N43" s="6"/>
    </row>
    <row r="44">
      <c r="A44" s="24" t="str">
        <v>林肯香氛</v>
      </c>
      <c r="B44" s="7">
        <v>1</v>
      </c>
      <c r="C44" s="24" t="str" xml:space="preserve">
        <v>FCIVIOS-16666 </v>
      </c>
      <c r="D44" s="43" t="str">
        <v>【U611MCA】【林肯香氛】【必现】【黑盒】打开香氛设置界面，默认浓度不正确</v>
      </c>
      <c r="E44" s="43"/>
      <c r="F44" s="43"/>
      <c r="G44" s="7" t="str">
        <v>P2</v>
      </c>
      <c r="H44" s="7" t="str">
        <v>To Do</v>
      </c>
      <c r="I44" s="15" t="str">
        <v>TS</v>
      </c>
      <c r="J44" s="24"/>
      <c r="K44" s="8"/>
      <c r="L44" s="6"/>
      <c r="M44" s="6"/>
      <c r="N44" s="6"/>
    </row>
    <row r="45">
      <c r="A45" s="13" t="str">
        <v>3D车模</v>
      </c>
      <c r="B45" s="12">
        <v>1</v>
      </c>
      <c r="C45" s="16" t="str" xml:space="preserve">
        <v>FCIVIOS-16669 </v>
      </c>
      <c r="D45" s="14" t="str">
        <v>【U611MCA】【黑盒】【必现】【3D车模】后备箱模式选择弹框未适配主题</v>
      </c>
      <c r="E45" s="14"/>
      <c r="F45" s="14"/>
      <c r="G45" s="12" t="str">
        <v>P2</v>
      </c>
      <c r="H45" s="7" t="str">
        <v>To Do</v>
      </c>
      <c r="I45" s="15" t="str">
        <v>TS</v>
      </c>
      <c r="J45" s="13"/>
      <c r="K45" s="8"/>
      <c r="L45" s="6"/>
      <c r="M45" s="6"/>
      <c r="N45" s="6"/>
    </row>
    <row r="46">
      <c r="A46" s="33"/>
      <c r="B46" s="7">
        <v>1</v>
      </c>
      <c r="C46" s="11" t="str">
        <v>FCIVIOS-15810</v>
      </c>
      <c r="D46" s="11" t="str">
        <v>Phase5_【U611MCA】【黑盒】【必现】【3D车模】副驾按摩模式调节下，点击更多按钮，默认显示为驾驶位当前状态</v>
      </c>
      <c r="E46" s="11"/>
      <c r="F46" s="11"/>
      <c r="G46" s="7" t="str">
        <v>P2</v>
      </c>
      <c r="H46" s="32" t="str">
        <v>To Do</v>
      </c>
      <c r="I46" s="15" t="str">
        <v>TS</v>
      </c>
      <c r="J46" s="13"/>
      <c r="K46" s="8"/>
      <c r="L46" s="6"/>
      <c r="M46" s="6"/>
      <c r="N46" s="6"/>
    </row>
    <row r="47">
      <c r="A47" s="33"/>
      <c r="B47" s="21">
        <v>1</v>
      </c>
      <c r="C47" s="7" t="str">
        <v>FCIVIOS-16076</v>
      </c>
      <c r="D47" s="34" t="str">
        <v>【U611MCA】【黑盒】【必现】【3D车模】连接香氛罐，打开香氛选择通道2，关闭香氛再次打开香氛，默认选中通道1</v>
      </c>
      <c r="E47" s="34"/>
      <c r="F47" s="34"/>
      <c r="G47" s="21" t="str">
        <v>P2</v>
      </c>
      <c r="H47" s="35" t="str">
        <v>todo</v>
      </c>
      <c r="I47" s="23" t="str">
        <v>TS</v>
      </c>
      <c r="J47" s="23"/>
      <c r="K47" s="8"/>
      <c r="L47" s="6"/>
      <c r="M47" s="6"/>
      <c r="N47" s="6"/>
    </row>
    <row r="48">
      <c r="A48" s="33"/>
      <c r="B48" s="21">
        <v>1</v>
      </c>
      <c r="C48" s="7" t="str">
        <v>FCIVIOS-16054</v>
      </c>
      <c r="D48" s="34" t="str">
        <v>【U611MCA】【黑盒】【必现】【林肯香氛】配置了林肯香氛,设置香型为未授权，设置香氛余量为66，设置香型为青叶，香氛不显示余量框</v>
      </c>
      <c r="E48" s="34"/>
      <c r="F48" s="34"/>
      <c r="G48" s="21" t="str">
        <v>P2</v>
      </c>
      <c r="H48" s="35" t="str">
        <v>todo</v>
      </c>
      <c r="I48" s="23" t="str">
        <v>TS</v>
      </c>
      <c r="J48" s="23"/>
      <c r="K48" s="8"/>
      <c r="L48" s="6"/>
      <c r="M48" s="6"/>
      <c r="N48" s="6"/>
    </row>
    <row r="49">
      <c r="A49" s="33"/>
      <c r="B49" s="21">
        <v>1</v>
      </c>
      <c r="C49" s="37" t="str">
        <v>FCIVIOS-15831</v>
      </c>
      <c r="D49" s="38" t="str">
        <v>Phase5_【U611MCA】【黑盒】【必现】【3D车模】打开氛围灯，点击…，进入快捷控制—氛围灯设置界面，页面会闪出上个设置页面</v>
      </c>
      <c r="E49" s="38"/>
      <c r="F49" s="38"/>
      <c r="G49" s="21" t="str">
        <v>P2</v>
      </c>
      <c r="H49" s="36" t="str">
        <v>TO DO</v>
      </c>
      <c r="I49" s="23" t="str">
        <v>TS</v>
      </c>
      <c r="J49" s="23"/>
      <c r="K49" s="8"/>
      <c r="L49" s="6"/>
      <c r="M49" s="6"/>
      <c r="N49" s="6"/>
    </row>
    <row r="50">
      <c r="A50" s="33" t="str">
        <v>蓝牙电话</v>
      </c>
      <c r="B50" s="11">
        <v>1</v>
      </c>
      <c r="C50" s="11" t="s">
        <v>6</v>
      </c>
      <c r="D50" s="10" t="str">
        <v>Phase5_【U611 MCA】【黑盒】【必现】【蓝牙电话】连接仪表屏，连接蓝牙，去电，仪表屏无弹窗显示</v>
      </c>
      <c r="E50" s="10"/>
      <c r="F50" s="10"/>
      <c r="G50" s="21" t="str">
        <v>P2</v>
      </c>
      <c r="H50" s="35" t="str">
        <v>Rejected</v>
      </c>
      <c r="I50" s="23" t="str">
        <v>YFVE</v>
      </c>
      <c r="J50" s="13" t="str">
        <v>开发答复：功能未合入，请在R05以后测试多屏互动</v>
      </c>
      <c r="K50" s="8"/>
      <c r="L50" s="6"/>
      <c r="M50" s="6"/>
      <c r="N50" s="6"/>
    </row>
    <row r="51">
      <c r="A51" s="13"/>
      <c r="B51" s="24"/>
      <c r="C51" s="24"/>
      <c r="D51" s="22"/>
      <c r="E51" s="22"/>
      <c r="F51" s="22"/>
      <c r="G51" s="15"/>
      <c r="H51" s="23"/>
      <c r="I51" s="23"/>
      <c r="J51" s="13"/>
      <c r="K51" s="8"/>
      <c r="L51" s="6"/>
      <c r="M51" s="6"/>
      <c r="N51" s="6"/>
    </row>
  </sheetData>
  <mergeCells>
    <mergeCell ref="D45:F45"/>
    <mergeCell ref="D46:F46"/>
    <mergeCell ref="D44:F44"/>
    <mergeCell ref="D43:F43"/>
    <mergeCell ref="D42:F42"/>
    <mergeCell ref="D41:F41"/>
    <mergeCell ref="D40:F40"/>
    <mergeCell ref="D39:F39"/>
    <mergeCell ref="D38:F38"/>
    <mergeCell ref="D37:F37"/>
    <mergeCell ref="D36:F36"/>
    <mergeCell ref="D35:F35"/>
    <mergeCell ref="D34:F34"/>
    <mergeCell ref="D33:F33"/>
    <mergeCell ref="D32:F32"/>
    <mergeCell ref="D31:F31"/>
    <mergeCell ref="D30:F30"/>
    <mergeCell ref="D29:F29"/>
    <mergeCell ref="D28:F28"/>
    <mergeCell ref="D27:F27"/>
    <mergeCell ref="D26:F26"/>
    <mergeCell ref="D25:F25"/>
    <mergeCell ref="D24:F24"/>
    <mergeCell ref="D23:F23"/>
    <mergeCell ref="D22:F22"/>
    <mergeCell ref="D21:F21"/>
    <mergeCell ref="D20:F20"/>
    <mergeCell ref="A19:J19"/>
    <mergeCell ref="A18:J18"/>
    <mergeCell ref="A17:J17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D47:F47"/>
    <mergeCell ref="D48:F48"/>
    <mergeCell ref="D49:F49"/>
    <mergeCell ref="A45:A49"/>
    <mergeCell ref="A22:A43"/>
    <mergeCell ref="D50:F50"/>
  </mergeCells>
  <hyperlinks>
    <hyperlink ref="B15" location="'3D车模'!A1" display="3D车模-测试报告"/>
    <hyperlink ref="B9" location="'无线充电'!A1" display="无线充电-测试报告"/>
    <hyperlink ref="B10" location="'蓝牙电话'!A1" display="蓝牙电话-测试报告"/>
    <hyperlink ref="B13" location="'PAAK'!A1" display="PAAK-测试报告"/>
    <hyperlink ref="B16" location="'VHA'!A1" display="VHA-测试报告"/>
    <hyperlink ref="B14" location="'V2I'!A1" display="V2I-测试报告"/>
    <hyperlink ref="B12" location="'儿童座椅'!A1" display="蓝牙儿童安全座椅-测试报告"/>
    <hyperlink ref="C50" display="APIMCIM-27400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9"/>
    <col collapsed="false" customWidth="true" hidden="false" max="3" min="3" style="0" width="27"/>
    <col collapsed="false" customWidth="true" hidden="false" max="4" min="4" style="0" width="38"/>
    <col collapsed="false" customWidth="true" hidden="false" max="5" min="5" style="0" width="23"/>
    <col collapsed="false" customWidth="true" hidden="false" max="6" min="6" style="0" width="39"/>
    <col collapsed="false" customWidth="true" hidden="false" max="7" min="7" style="0" width="29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9"/>
    <col collapsed="false" customWidth="true" hidden="false" max="14" min="14" style="0" width="12"/>
    <col collapsed="false" customWidth="true" hidden="false" max="15" min="15" style="0" width="11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81" r="1">
      <c r="A1" s="53" t="str">
        <v>No.</v>
      </c>
      <c r="B1" s="52" t="str">
        <v>需求ID</v>
      </c>
      <c r="C1" s="52" t="str">
        <v>Case ID</v>
      </c>
      <c r="D1" s="52" t="str">
        <v>标题</v>
      </c>
      <c r="E1" s="52" t="str">
        <v>前提条件</v>
      </c>
      <c r="F1" s="52" t="str">
        <v>操作步骤</v>
      </c>
      <c r="G1" s="52" t="str">
        <v>预期结果</v>
      </c>
      <c r="H1" s="54" t="str">
        <v>优先级</v>
      </c>
      <c r="I1" s="52" t="str">
        <v>用例类型</v>
      </c>
      <c r="J1" s="52" t="str">
        <v>测试方式</v>
      </c>
      <c r="K1" s="52" t="str">
        <v>测试结果</v>
      </c>
      <c r="L1" s="52" t="str">
        <v>备注</v>
      </c>
      <c r="M1" s="55" t="str">
        <v>测试版本</v>
      </c>
      <c r="N1" s="55" t="str">
        <v>测试日期</v>
      </c>
      <c r="O1" s="56" t="str">
        <v>测试人员</v>
      </c>
    </row>
    <row customHeight="true" ht="81" r="2">
      <c r="A2" s="48"/>
      <c r="B2" s="45" t="str">
        <v>SYNC+_Z0050</v>
      </c>
      <c r="C2" s="45" t="str">
        <v>Phone Wireless Charging notification</v>
      </c>
      <c r="D2" s="45" t="str">
        <v>不配置无线充电</v>
      </c>
      <c r="E2" s="45" t="str">
        <v>1.车机供电正常
2.信号正常</v>
      </c>
      <c r="F2" s="45" t="str">
        <v>1.配置无线充电开关
DE01 9 0 WACM Interface=0</v>
      </c>
      <c r="G2" s="45" t="str">
        <v>1.不显示无线充电开关</v>
      </c>
      <c r="H2" s="47" t="str">
        <v>P0</v>
      </c>
      <c r="I2" s="45" t="str">
        <v>功能</v>
      </c>
      <c r="J2" s="45" t="str">
        <v>手动测试</v>
      </c>
      <c r="K2" s="46" t="str">
        <v>PASS</v>
      </c>
      <c r="L2" s="45"/>
      <c r="M2" s="45"/>
      <c r="N2" s="45"/>
      <c r="O2" s="72"/>
    </row>
    <row customHeight="true" ht="81" r="3">
      <c r="A3" s="60"/>
      <c r="B3" s="45" t="str">
        <v>SYNC+_Z0050</v>
      </c>
      <c r="C3" s="45" t="str">
        <v>Phone Wireless Charging notification</v>
      </c>
      <c r="D3" s="45" t="str">
        <v>不配置无线充电情况下，发送相关信号，界面无反应</v>
      </c>
      <c r="E3" s="45" t="str">
        <v>1.车机供电正常
2.信号正常
3.配置无线充电
DE01 9 0 WACM Interface=0</v>
      </c>
      <c r="F3" s="45" t="str">
        <v>1.发送相关信号
3F6，WrlssAcsyChrgr_D_Stat = 2/4/6</v>
      </c>
      <c r="G3" s="45" t="str">
        <v>1.界面无反应</v>
      </c>
      <c r="H3" s="47" t="str">
        <v>P0</v>
      </c>
      <c r="I3" s="45" t="str">
        <v>功能</v>
      </c>
      <c r="J3" s="45" t="str">
        <v>手动测试</v>
      </c>
      <c r="K3" s="46" t="str">
        <v>PASS</v>
      </c>
      <c r="L3" s="57"/>
      <c r="M3" s="58"/>
      <c r="N3" s="58"/>
      <c r="O3" s="59"/>
    </row>
    <row customHeight="true" ht="81" r="4">
      <c r="A4" s="60"/>
      <c r="B4" s="45" t="str">
        <v>SYNC+_Z0050</v>
      </c>
      <c r="C4" s="45" t="str">
        <v>Phone Wireless Charging notification</v>
      </c>
      <c r="D4" s="45" t="str">
        <v>不配置无线充电开关</v>
      </c>
      <c r="E4" s="45" t="str">
        <v>1.车机供电正常
2.信号正常</v>
      </c>
      <c r="F4" s="45" t="str">
        <v>1.配置无线充电开关
DE01 9 0 WACM Interface=1</v>
      </c>
      <c r="G4" s="45" t="str">
        <v>1.不显示无线充电开关</v>
      </c>
      <c r="H4" s="47" t="str">
        <v>P0</v>
      </c>
      <c r="I4" s="45" t="str">
        <v>功能</v>
      </c>
      <c r="J4" s="45" t="str">
        <v>手动测试</v>
      </c>
      <c r="K4" s="46" t="str">
        <v>PASS</v>
      </c>
      <c r="L4" s="57"/>
      <c r="M4" s="58"/>
      <c r="N4" s="58"/>
      <c r="O4" s="59"/>
    </row>
    <row customHeight="true" ht="81" r="5">
      <c r="A5" s="60"/>
      <c r="B5" s="45" t="str">
        <v>SYNC+_Z0050</v>
      </c>
      <c r="C5" s="45" t="str">
        <v>Phone Wireless Charging notification</v>
      </c>
      <c r="D5" s="45" t="str">
        <v>发送信号，无线充电已启用</v>
      </c>
      <c r="E5" s="45" t="str">
        <v>1.车机供电正常
2.信号正常
3.配置无线充电开关
DE01 9 0 WACM Interface=1</v>
      </c>
      <c r="F5" s="45" t="str">
        <v>1.输入信号：3F6，WrlssAcsyChrgr_D_Stat = 2</v>
      </c>
      <c r="G5" s="45" t="str">
        <v>1.车机界面显示toast”无线充电已启用“，.状态栏显示状态图标，动画显示充电状态</v>
      </c>
      <c r="H5" s="47" t="str">
        <v>P0</v>
      </c>
      <c r="I5" s="45" t="str">
        <v>功能</v>
      </c>
      <c r="J5" s="45" t="str">
        <v>手动测试</v>
      </c>
      <c r="K5" s="46" t="str">
        <v>PASS</v>
      </c>
      <c r="L5" s="57"/>
      <c r="M5" s="58"/>
      <c r="N5" s="58"/>
      <c r="O5" s="59"/>
    </row>
    <row customHeight="true" ht="81" r="6">
      <c r="A6" s="60"/>
      <c r="B6" s="45" t="str">
        <v>SYNC+_Z0050</v>
      </c>
      <c r="C6" s="45" t="str">
        <v>Phone Wireless Charging notification</v>
      </c>
      <c r="D6" s="45" t="str">
        <v>发送信号，充电终止（金属物体阻隔或错位）</v>
      </c>
      <c r="E6" s="45" t="str">
        <v>1.车机供电正常
2.信号正常</v>
      </c>
      <c r="F6" s="45" t="str">
        <v>1输入信号：3F6，WrlssAcsyChrgr_D_Stat = 4/6
</v>
      </c>
      <c r="G6" s="45" t="str">
        <v>1.弹窗提示“检测到手机与充电器之间错位或有物体阻隔，导致充电失败。请检查充电位置，并将手机放在正确位置上恢复充电”
2.退出弹窗
3.无法退出弹窗</v>
      </c>
      <c r="H6" s="47" t="str">
        <v>P0</v>
      </c>
      <c r="I6" s="45" t="str">
        <v>功能</v>
      </c>
      <c r="J6" s="45" t="str">
        <v>手动测试</v>
      </c>
      <c r="K6" s="46" t="str">
        <v>PASS</v>
      </c>
      <c r="L6" s="57"/>
      <c r="M6" s="58"/>
      <c r="N6" s="58"/>
      <c r="O6" s="59"/>
    </row>
    <row customHeight="true" ht="81" r="7">
      <c r="A7" s="48">
        <v>1</v>
      </c>
      <c r="B7" s="45" t="str">
        <v>SYNC+_Z0050</v>
      </c>
      <c r="C7" s="45" t="str">
        <v>Phone Wireless Charging notification</v>
      </c>
      <c r="D7" s="45" t="str">
        <v>配置无线充电开关</v>
      </c>
      <c r="E7" s="45" t="str">
        <v>1.车机供电正常
2.信号正常</v>
      </c>
      <c r="F7" s="45" t="str">
        <v>1.配置无线充电开关
DE01 9 0 WACM Interface=2</v>
      </c>
      <c r="G7" s="45" t="str">
        <v>1.无线充电开关显示</v>
      </c>
      <c r="H7" s="47" t="str">
        <v>P0</v>
      </c>
      <c r="I7" s="45" t="str">
        <v>功能</v>
      </c>
      <c r="J7" s="45" t="str">
        <v>手动测试</v>
      </c>
      <c r="K7" s="46" t="str">
        <v>PASS</v>
      </c>
      <c r="L7" s="45"/>
      <c r="M7" s="45"/>
      <c r="N7" s="45"/>
      <c r="O7" s="45"/>
    </row>
    <row customHeight="true" ht="81" r="8">
      <c r="A8" s="48">
        <v>2</v>
      </c>
      <c r="B8" s="45" t="str">
        <v>SYNC+_Z0050</v>
      </c>
      <c r="C8" s="45" t="str">
        <v>Phone Wireless Charging notification</v>
      </c>
      <c r="D8" s="45" t="str">
        <v>无线充电开关infobook内容显示</v>
      </c>
      <c r="E8" s="45" t="str">
        <v>1.车机供电正常
2.信号正常</v>
      </c>
      <c r="F8" s="45" t="str">
        <v>1.点击无线充电infobook</v>
      </c>
      <c r="G8" s="45" t="str">
        <v>1.infobook弹窗显示正常，内容无误</v>
      </c>
      <c r="H8" s="47" t="str">
        <v>P0</v>
      </c>
      <c r="I8" s="45" t="str">
        <v>功能</v>
      </c>
      <c r="J8" s="45" t="str">
        <v>手动测试</v>
      </c>
      <c r="K8" s="46" t="str">
        <v>PASS</v>
      </c>
      <c r="L8" s="45"/>
      <c r="M8" s="45"/>
      <c r="N8" s="45"/>
      <c r="O8" s="45"/>
    </row>
    <row customHeight="true" ht="81" r="9">
      <c r="A9" s="48">
        <v>3</v>
      </c>
      <c r="B9" s="45" t="str">
        <v>SYNC+_Z0050</v>
      </c>
      <c r="C9" s="45" t="str">
        <v>Phone Wireless Charging notification</v>
      </c>
      <c r="D9" s="45" t="str">
        <v>无线充电开关可以被收藏</v>
      </c>
      <c r="E9" s="45" t="str">
        <v>1.车机供电正常
2.信号正常</v>
      </c>
      <c r="F9" s="45" t="str">
        <v>1.点击无线充电收藏按钮
2.进入常用设置查看</v>
      </c>
      <c r="G9" s="45" t="str">
        <v>1.常用设置中显示无线充电</v>
      </c>
      <c r="H9" s="47" t="str">
        <v>P0</v>
      </c>
      <c r="I9" s="45" t="str">
        <v>功能</v>
      </c>
      <c r="J9" s="45" t="str">
        <v>手动测试</v>
      </c>
      <c r="K9" s="46" t="str">
        <v>PASS</v>
      </c>
      <c r="L9" s="45"/>
      <c r="M9" s="45"/>
      <c r="N9" s="45"/>
      <c r="O9" s="45"/>
    </row>
    <row customHeight="true" ht="81" r="10">
      <c r="A10" s="48">
        <v>4</v>
      </c>
      <c r="B10" s="45" t="str">
        <v>SYNC+_Z0050</v>
      </c>
      <c r="C10" s="45" t="str">
        <v>Phone Wireless Charging notification</v>
      </c>
      <c r="D10" s="45" t="str">
        <v>无线充电开关取消收藏</v>
      </c>
      <c r="E10" s="45" t="str">
        <v>1.车机供电正常
2.信号正常</v>
      </c>
      <c r="F10" s="45" t="str">
        <v>1.点击无线充电收藏按钮
2.进入常用设置查看</v>
      </c>
      <c r="G10" s="45" t="str">
        <v>1.常用设置中不显示无线充电</v>
      </c>
      <c r="H10" s="47" t="str">
        <v>P0</v>
      </c>
      <c r="I10" s="45" t="str">
        <v>功能</v>
      </c>
      <c r="J10" s="45" t="str">
        <v>手动测试</v>
      </c>
      <c r="K10" s="46" t="str">
        <v>PASS</v>
      </c>
      <c r="L10" s="45"/>
      <c r="M10" s="45"/>
      <c r="N10" s="45"/>
      <c r="O10" s="45"/>
    </row>
    <row customHeight="true" ht="81" r="11">
      <c r="A11" s="48">
        <v>5</v>
      </c>
      <c r="B11" s="45" t="str">
        <v>SYNC+_Z0050</v>
      </c>
      <c r="C11" s="45" t="str">
        <v>Phone Wireless Charging notification</v>
      </c>
      <c r="D11" s="45" t="str">
        <v>打开无线充电开关</v>
      </c>
      <c r="E11" s="45" t="str">
        <v>1.车机供电正常
2.信号正常</v>
      </c>
      <c r="F11" s="45" t="str">
        <v>1.发送开关打开信号
WrlssAcsyChrg_Pc_Actl=0（yfdbus_send AI.lv.ipcl.out vip2gip_VehicleNetwork 0x02,0x21,0x40,0x11,0x9E,0x00,0x00,0x00）</v>
      </c>
      <c r="G11" s="45" t="str">
        <v>1.开关打开</v>
      </c>
      <c r="H11" s="47" t="str">
        <v>P0</v>
      </c>
      <c r="I11" s="45" t="str">
        <v>功能</v>
      </c>
      <c r="J11" s="45" t="str">
        <v>手动测试</v>
      </c>
      <c r="K11" s="46" t="str">
        <v>PASS</v>
      </c>
      <c r="L11" s="45"/>
      <c r="M11" s="45"/>
      <c r="N11" s="45"/>
      <c r="O11" s="45"/>
    </row>
    <row customHeight="true" ht="81" r="12">
      <c r="A12" s="48">
        <v>6</v>
      </c>
      <c r="B12" s="45" t="str">
        <v>SYNC+_Z0050</v>
      </c>
      <c r="C12" s="45" t="str">
        <v>Phone Wireless Charging notification</v>
      </c>
      <c r="D12" s="45" t="str">
        <v>关闭无线充电开关</v>
      </c>
      <c r="E12" s="45" t="str">
        <v>1.车机供电正常
2.信号正常</v>
      </c>
      <c r="F12" s="45" t="str">
        <v>1.发送开关关闭信号
WrlssAcsyChrg_Pc_Actl=1（yfdbus_send AI.lv.ipcl.out vip2gip_VehicleNetwork 0x02,0x21,0x40,0x11,0x9E,0x00,0x00,0x01）</v>
      </c>
      <c r="G12" s="45" t="str">
        <v>1.开关关闭</v>
      </c>
      <c r="H12" s="47" t="str">
        <v>P0</v>
      </c>
      <c r="I12" s="45" t="str">
        <v>功能</v>
      </c>
      <c r="J12" s="45" t="str">
        <v>手动测试</v>
      </c>
      <c r="K12" s="46" t="str">
        <v>PASS</v>
      </c>
      <c r="L12" s="45"/>
      <c r="M12" s="45"/>
      <c r="N12" s="45"/>
      <c r="O12" s="45"/>
    </row>
    <row customHeight="true" ht="81" r="13">
      <c r="A13" s="48">
        <v>7</v>
      </c>
      <c r="B13" s="45" t="str">
        <v>SYNC+_Z0050</v>
      </c>
      <c r="C13" s="45" t="str">
        <v>Phone Wireless Charging notification</v>
      </c>
      <c r="D13" s="45" t="str">
        <v>无线充电关闭时，发送信号，无线充电关闭图标显示在状态栏</v>
      </c>
      <c r="E13" s="45" t="str">
        <v>1.车机供电正常
2.信号正常</v>
      </c>
      <c r="F13" s="45" t="str">
        <v>1.输入信号：3F6，WrlssAcsyChrgr_D_Stat = 2</v>
      </c>
      <c r="G13" s="45" t="str">
        <v>1.无线充电关闭图标显示在状态栏</v>
      </c>
      <c r="H13" s="47" t="str">
        <v>P0</v>
      </c>
      <c r="I13" s="45" t="str">
        <v>功能</v>
      </c>
      <c r="J13" s="45" t="str">
        <v>手动测试</v>
      </c>
      <c r="K13" s="46" t="str">
        <v>PASS</v>
      </c>
      <c r="L13" s="45"/>
      <c r="M13" s="45"/>
      <c r="N13" s="45"/>
      <c r="O13" s="45"/>
    </row>
    <row customHeight="true" ht="81" r="14">
      <c r="A14" s="48">
        <v>8</v>
      </c>
      <c r="B14" s="45" t="str">
        <v>SYNC+_Z0050</v>
      </c>
      <c r="C14" s="45" t="str">
        <v>Phone Wireless Charging notification</v>
      </c>
      <c r="D14" s="45" t="str">
        <v>无线充电关闭时，发送信号，出现提示toast</v>
      </c>
      <c r="E14" s="45" t="str">
        <v>1.车机供电正常
2.信号正常</v>
      </c>
      <c r="F14" s="45" t="str">
        <v>1.输入信号：3F6，WrlssAcsyChrgr_D_Stat = 2</v>
      </c>
      <c r="G14" s="45" t="str">
        <v>1.出现toast“无线充电关闭，请进入设置菜单开启无线充电”</v>
      </c>
      <c r="H14" s="47" t="str">
        <v>P0</v>
      </c>
      <c r="I14" s="45" t="str">
        <v>功能</v>
      </c>
      <c r="J14" s="45" t="str">
        <v>手动测试</v>
      </c>
      <c r="K14" s="46" t="str">
        <v>PASS</v>
      </c>
      <c r="L14" s="45"/>
      <c r="M14" s="45"/>
      <c r="N14" s="45"/>
      <c r="O14" s="45"/>
    </row>
    <row customHeight="true" ht="81" r="15">
      <c r="A15" s="48">
        <v>9</v>
      </c>
      <c r="B15" s="45" t="str">
        <v>SYNC+_Z0050</v>
      </c>
      <c r="C15" s="45" t="str">
        <v>Phone Wireless Charging notification</v>
      </c>
      <c r="D15" s="45" t="str">
        <v>无线充电关闭时，发送信号，界面无反应</v>
      </c>
      <c r="E15" s="45" t="str">
        <v>1.车机供电正常
2.信号正常</v>
      </c>
      <c r="F15" s="45" t="str">
        <v>1.输入信号：3F6，WrlssAcsyChrgr_D_Stat ！= 2</v>
      </c>
      <c r="G15" s="45" t="str">
        <v>1.界面无显示</v>
      </c>
      <c r="H15" s="47" t="str">
        <v>P0</v>
      </c>
      <c r="I15" s="45" t="str">
        <v>功能</v>
      </c>
      <c r="J15" s="45" t="str">
        <v>手动测试</v>
      </c>
      <c r="K15" s="46" t="str">
        <v>PASS</v>
      </c>
      <c r="L15" s="45"/>
      <c r="M15" s="45"/>
      <c r="N15" s="45"/>
      <c r="O15" s="45"/>
    </row>
    <row customHeight="true" ht="81" r="16">
      <c r="A16" s="48">
        <v>10</v>
      </c>
      <c r="B16" s="45" t="str">
        <v>SYNC+_Z0050</v>
      </c>
      <c r="C16" s="45" t="str">
        <v>Phone Wireless Charging notification-1</v>
      </c>
      <c r="D16" s="45" t="str">
        <v>无线充电打开时，发送信号，充电进行中</v>
      </c>
      <c r="E16" s="45" t="str">
        <v>1.车机供电正常
2.信号正常</v>
      </c>
      <c r="F16" s="45" t="str">
        <v>1.输入信号：3F6，WrlssAcsyChrgr_D_Stat = 2
</v>
      </c>
      <c r="G16" s="45" t="str">
        <v>1.车机界面显示toast”无线充电已启用“，.状态栏显示状态图标，动画显示充电状态（只要显示就可以）</v>
      </c>
      <c r="H16" s="47" t="str">
        <v>P0</v>
      </c>
      <c r="I16" s="45" t="str">
        <v>功能</v>
      </c>
      <c r="J16" s="45" t="str">
        <v>手动测试</v>
      </c>
      <c r="K16" s="46" t="str">
        <v>PASS</v>
      </c>
      <c r="L16" s="45"/>
      <c r="M16" s="45"/>
      <c r="N16" s="45"/>
      <c r="O16" s="45"/>
    </row>
    <row customHeight="true" ht="81" r="17">
      <c r="A17" s="48">
        <v>11</v>
      </c>
      <c r="B17" s="45" t="str">
        <v>SYNC+_Z0050</v>
      </c>
      <c r="C17" s="45" t="str">
        <v>Phone Wireless Charging notification-2</v>
      </c>
      <c r="D17" s="45" t="str">
        <v>充电进行中toast消失时间</v>
      </c>
      <c r="E17" s="45" t="str">
        <v>1.车机供电正常
2.信号正常</v>
      </c>
      <c r="F17" s="45" t="str">
        <v>1.输入信号：3F6，WrlssAcsyChrgr_D_Stat = 2，出现“充电已启用”toast</v>
      </c>
      <c r="G17" s="45" t="str">
        <v>1.3s后消失</v>
      </c>
      <c r="H17" s="47" t="str">
        <v>P2</v>
      </c>
      <c r="I17" s="45" t="str">
        <v>功能</v>
      </c>
      <c r="J17" s="45" t="str">
        <v>手动测试</v>
      </c>
      <c r="K17" s="46" t="str">
        <v>PASS</v>
      </c>
      <c r="L17" s="45"/>
      <c r="M17" s="45"/>
      <c r="N17" s="45"/>
      <c r="O17" s="45"/>
    </row>
    <row customHeight="true" ht="81" r="18">
      <c r="A18" s="48">
        <v>12</v>
      </c>
      <c r="B18" s="45" t="str">
        <v>SYNC+_Z0050</v>
      </c>
      <c r="C18" s="45" t="str">
        <v>Phone Wireless Charging notification-3</v>
      </c>
      <c r="D18" s="45" t="str">
        <v>无线充电打开时，发送信号，充电终止（金属物体阻隔或错位）</v>
      </c>
      <c r="E18" s="45" t="str">
        <v>1.车机供电正常
2.信号正常</v>
      </c>
      <c r="F18" s="45" t="str">
        <v>1输入信号：3F6，WrlssAcsyChrgr_D_Stat = 4/6
</v>
      </c>
      <c r="G18" s="45" t="str">
        <v>1.充电终止，出现弹窗提示</v>
      </c>
      <c r="H18" s="47" t="str">
        <v>P0</v>
      </c>
      <c r="I18" s="45" t="str">
        <v>功能</v>
      </c>
      <c r="J18" s="45" t="str">
        <v>手动测试</v>
      </c>
      <c r="K18" s="46" t="str">
        <v>PASS</v>
      </c>
      <c r="L18" s="45"/>
      <c r="M18" s="45"/>
      <c r="N18" s="45"/>
      <c r="O18" s="45"/>
    </row>
    <row customHeight="true" ht="81" r="19">
      <c r="A19" s="48">
        <v>15</v>
      </c>
      <c r="B19" s="45" t="str">
        <v>SYNC+_Z0050</v>
      </c>
      <c r="C19" s="45" t="str">
        <v>Phone Wireless Charging notification-4</v>
      </c>
      <c r="D19" s="45" t="str">
        <v>充电终止弹窗</v>
      </c>
      <c r="E19" s="45" t="str">
        <v>1.车机供电正常
2.信号正常</v>
      </c>
      <c r="F19" s="45" t="str">
        <v>1.出现充电终止弹窗
2.点击弹窗或点击忽略
3.点击空白处</v>
      </c>
      <c r="G19" s="45" t="str">
        <v>1.弹窗提示“检测到手机与充电器之间错位或有物体阻隔，导致充电失败。请检查充电位置，并将手机放在正确位置上恢复充电”
2.退出弹窗
3.无法退出弹窗</v>
      </c>
      <c r="H19" s="47" t="str">
        <v>P2</v>
      </c>
      <c r="I19" s="45" t="str">
        <v>功能</v>
      </c>
      <c r="J19" s="45" t="str">
        <v>手动测试</v>
      </c>
      <c r="K19" s="46" t="str">
        <v>PASS</v>
      </c>
      <c r="L19" s="45"/>
      <c r="M19" s="45"/>
      <c r="N19" s="45"/>
      <c r="O19" s="45"/>
    </row>
    <row customHeight="true" ht="81" r="20">
      <c r="A20" s="48">
        <v>16</v>
      </c>
      <c r="B20" s="45" t="str">
        <v>SYNC+_Z0050</v>
      </c>
      <c r="C20" s="45" t="str">
        <v>Phone Wireless Charging notification-6</v>
      </c>
      <c r="D20" s="45" t="str">
        <v>处于倒车影像安全界面，不弹窗</v>
      </c>
      <c r="E20" s="45" t="str">
        <v>1.车机供电正常
2.信号正常</v>
      </c>
      <c r="F20" s="45" t="str">
        <v>1.安全界面：
DE03 Byte1 Bit4-2 Camera !=0x0(Disable)
230，GearLvrPos_D_Actl=1
176，GearPos_D_Trg=0x14
2.再发信号：3F6，WrlssAcsyChrgr_D_Stat = 2/4/6
3.退出安全界面</v>
      </c>
      <c r="G20" s="45" t="str">
        <v>2.均不出现无线充电状态显示
3.有toast提示</v>
      </c>
      <c r="H20" s="47" t="str">
        <v>P0</v>
      </c>
      <c r="I20" s="45" t="str">
        <v>功能</v>
      </c>
      <c r="J20" s="45" t="str">
        <v>手动测试</v>
      </c>
      <c r="K20" s="46" t="str">
        <v>PASS</v>
      </c>
      <c r="L20" s="45"/>
      <c r="M20" s="45"/>
      <c r="N20" s="45"/>
      <c r="O20" s="45"/>
    </row>
    <row customHeight="true" ht="81" r="21">
      <c r="A21" s="48">
        <v>17</v>
      </c>
      <c r="B21" s="45" t="str">
        <v>SYNC+_Z0050</v>
      </c>
      <c r="C21" s="45" t="str">
        <v>Phone Wireless Charging notification-7</v>
      </c>
      <c r="D21" s="45" t="str">
        <v>处于360全息影像安全界面，不弹窗</v>
      </c>
      <c r="E21" s="45" t="str">
        <v>1.车机供电正常
2.信号正常</v>
      </c>
      <c r="F21" s="45" t="str">
        <v>1.安全界面：
DE03, Byte 1, Bit 4 Camera =0x4: 360 Digital(HD)
230，GearLvrPos_D_Actl=1
176，GearPos_D_Trg=0xE
2.再发信号：3F6，WrlssAcsyChrgr_D_Stat = 2/4/6
3.退出安全界面</v>
      </c>
      <c r="G21" s="45" t="str">
        <v>2.均不出现无线充电状态显示
3.有toast提示</v>
      </c>
      <c r="H21" s="47" t="str">
        <v>P0</v>
      </c>
      <c r="I21" s="45" t="str">
        <v>功能</v>
      </c>
      <c r="J21" s="45" t="str">
        <v>手动测试</v>
      </c>
      <c r="K21" s="46" t="str">
        <v>PASS</v>
      </c>
      <c r="L21" s="45"/>
      <c r="M21" s="45"/>
      <c r="N21" s="45"/>
      <c r="O21" s="45"/>
    </row>
    <row customHeight="true" ht="81" r="22">
      <c r="A22" s="48">
        <v>18</v>
      </c>
      <c r="B22" s="45" t="str">
        <v>SYNC+_Z0050</v>
      </c>
      <c r="C22" s="45" t="str">
        <v>Phone Wireless Charging notification-8</v>
      </c>
      <c r="D22" s="45" t="str">
        <v>AI电台播放时无线提示</v>
      </c>
      <c r="E22" s="45" t="str">
        <v>1.车机供电正常
2.信号正常</v>
      </c>
      <c r="F22" s="45" t="str">
        <v>1.AI电台播放中
2.再发信号：3F6，WrlssAcsyChrgr_D_Stat = 2
3.再发信号：3F6，WrlssAcsyChrgr_D_Stat =4/6</v>
      </c>
      <c r="G22" s="45" t="str">
        <v>2.车机界面显示toast”无线充电已启用“
3.4.充电终止，出现弹窗提示</v>
      </c>
      <c r="H22" s="47" t="str">
        <v>P2</v>
      </c>
      <c r="I22" s="45" t="str">
        <v>功能</v>
      </c>
      <c r="J22" s="45" t="str">
        <v>手动测试</v>
      </c>
      <c r="K22" s="46" t="str">
        <v>PASS</v>
      </c>
      <c r="L22" s="45"/>
      <c r="M22" s="45"/>
      <c r="N22" s="45"/>
      <c r="O22" s="45"/>
    </row>
    <row customHeight="true" ht="81" r="23">
      <c r="A23" s="48">
        <v>19</v>
      </c>
      <c r="B23" s="45" t="str">
        <v>SYNC+_Z0050</v>
      </c>
      <c r="C23" s="45" t="str">
        <v>Phone Wireless Charging notification-9</v>
      </c>
      <c r="D23" s="45" t="str">
        <v>QQ音乐播放时无线提示</v>
      </c>
      <c r="E23" s="45" t="str">
        <v>1.车机供电正常
2.信号正常</v>
      </c>
      <c r="F23" s="45" t="str">
        <v>1.QQ音乐播放中
2.再发信号：3F6，WrlssAcsyChrgr_D_Stat = 2
3.再发信号：3F6，WrlssAcsyChrgr_D_Stat =4/6</v>
      </c>
      <c r="G23" s="45" t="str">
        <v>2.车机界面显示toast”无线充电已启用“
3.4.充电终止，出现弹窗提示</v>
      </c>
      <c r="H23" s="47" t="str">
        <v>P2</v>
      </c>
      <c r="I23" s="45" t="str">
        <v>功能</v>
      </c>
      <c r="J23" s="45" t="str">
        <v>手动测试</v>
      </c>
      <c r="K23" s="46" t="str">
        <v>PASS</v>
      </c>
      <c r="L23" s="45"/>
      <c r="M23" s="45"/>
      <c r="N23" s="45"/>
      <c r="O23" s="45"/>
    </row>
    <row customHeight="true" ht="81" r="24">
      <c r="A24" s="48">
        <v>20</v>
      </c>
      <c r="B24" s="45" t="str">
        <v>SYNC+_Z0050</v>
      </c>
      <c r="C24" s="45" t="str">
        <v>Phone Wireless Charging notification-10</v>
      </c>
      <c r="D24" s="45" t="str">
        <v>喜马拉雅播放时无线提示</v>
      </c>
      <c r="E24" s="45" t="str">
        <v>1.车机供电正常
2.信号正常</v>
      </c>
      <c r="F24" s="45" t="str">
        <v>1.喜马拉雅播放中
2.再发信号：3F6，WrlssAcsyChrgr_D_Stat = 2
3.再发信号：3F6，WrlssAcsyChrgr_D_Stat =4/6</v>
      </c>
      <c r="G24" s="45" t="str">
        <v>2.车机界面显示toast”无线充电已启用“
3.4.充电终止，出现弹窗提示</v>
      </c>
      <c r="H24" s="47" t="str">
        <v>P2</v>
      </c>
      <c r="I24" s="45" t="str">
        <v>功能</v>
      </c>
      <c r="J24" s="45" t="str">
        <v>手动测试</v>
      </c>
      <c r="K24" s="46" t="str">
        <v>PASS</v>
      </c>
      <c r="L24" s="45"/>
      <c r="M24" s="45"/>
      <c r="N24" s="45"/>
      <c r="O24" s="45"/>
    </row>
    <row customHeight="true" ht="81" r="25">
      <c r="A25" s="48">
        <v>21</v>
      </c>
      <c r="B25" s="45" t="str">
        <v>SYNC+_Z0050</v>
      </c>
      <c r="C25" s="45" t="str">
        <v>Phone Wireless Charging notification-11</v>
      </c>
      <c r="D25" s="45" t="str">
        <v>新闻播放时无线提示</v>
      </c>
      <c r="E25" s="45" t="str">
        <v>1.车机供电正常
2.信号正常</v>
      </c>
      <c r="F25" s="45" t="str">
        <v>1.新闻播放中
2.再发信号：3F6，WrlssAcsyChrgr_D_Stat = 2
3.再发信号：3F6，WrlssAcsyChrgr_D_Stat =4/6</v>
      </c>
      <c r="G25" s="45" t="str">
        <v>2.车机界面显示toast”无线充电已启用“
3.4.充电终止，出现弹窗提示</v>
      </c>
      <c r="H25" s="47" t="str">
        <v>P2</v>
      </c>
      <c r="I25" s="45" t="str">
        <v>功能</v>
      </c>
      <c r="J25" s="45" t="str">
        <v>手动测试</v>
      </c>
      <c r="K25" s="46" t="str">
        <v>PASS</v>
      </c>
      <c r="L25" s="45"/>
      <c r="M25" s="45"/>
      <c r="N25" s="45"/>
      <c r="O25" s="45"/>
    </row>
    <row customHeight="true" ht="81" r="26">
      <c r="A26" s="48">
        <v>22</v>
      </c>
      <c r="B26" s="45" t="str">
        <v>SYNC+_Z0050</v>
      </c>
      <c r="C26" s="45" t="str">
        <v>Phone Wireless Charging notification-12</v>
      </c>
      <c r="D26" s="45" t="str">
        <v>蓝牙音乐播放时无线提示</v>
      </c>
      <c r="E26" s="45" t="str">
        <v>1.车机供电正常
2.信号正常</v>
      </c>
      <c r="F26" s="45" t="str">
        <v>1.蓝牙音乐播放中
2.再发信号：3F6，WrlssAcsyChrgr_D_Stat = 2
3.再发信号：3F6，WrlssAcsyChrgr_D_Stat =4/6</v>
      </c>
      <c r="G26" s="45" t="str">
        <v>2.车机界面显示toast”无线充电已启用“
3.4.充电终止，出现弹窗提示</v>
      </c>
      <c r="H26" s="47" t="str">
        <v>P2</v>
      </c>
      <c r="I26" s="45" t="str">
        <v>功能</v>
      </c>
      <c r="J26" s="45" t="str">
        <v>手动测试</v>
      </c>
      <c r="K26" s="46" t="str">
        <v>PASS</v>
      </c>
      <c r="L26" s="45"/>
      <c r="M26" s="45"/>
      <c r="N26" s="45"/>
      <c r="O26" s="45"/>
    </row>
    <row customHeight="true" ht="81" r="27">
      <c r="A27" s="48">
        <v>23</v>
      </c>
      <c r="B27" s="45" t="str">
        <v>SYNC+_Z0050</v>
      </c>
      <c r="C27" s="45" t="str">
        <v>Phone Wireless Charging notification-15</v>
      </c>
      <c r="D27" s="45" t="str">
        <v>USB 音乐播放时无线提示</v>
      </c>
      <c r="E27" s="45" t="str">
        <v>1.车机供电正常
2.信号正常</v>
      </c>
      <c r="F27" s="45" t="str">
        <v>1.USB音乐播放中（需要在工程模式中，关闭掉USB模式才可识别）
2.再发信号：3F6，WrlssAcsyChrgr_D_Stat = 2
3.再发信号：3F6，WrlssAcsyChrgr_D_Stat =4/6</v>
      </c>
      <c r="G27" s="45" t="str">
        <v>2.车机界面显示toast”无线充电已启用“
3.4.充电终止，出现弹窗提示</v>
      </c>
      <c r="H27" s="47" t="str">
        <v>P2</v>
      </c>
      <c r="I27" s="45" t="str">
        <v>功能</v>
      </c>
      <c r="J27" s="45" t="str">
        <v>手动测试</v>
      </c>
      <c r="K27" s="46" t="str">
        <v>PASS</v>
      </c>
      <c r="L27" s="45"/>
      <c r="M27" s="45"/>
      <c r="N27" s="45"/>
      <c r="O27" s="45"/>
    </row>
    <row customHeight="true" ht="81" r="28">
      <c r="A28" s="48"/>
      <c r="B28" s="45" t="str">
        <v>SYNC+_Z0050</v>
      </c>
      <c r="C28" s="45" t="str">
        <v>Phone Wireless Charging notification-16</v>
      </c>
      <c r="D28" s="45" t="str">
        <v>导航语音播放时无线提示</v>
      </c>
      <c r="E28" s="45" t="str">
        <v>1.车机供电正常
2.信号正常</v>
      </c>
      <c r="F28" s="45" t="str">
        <v>1.导航语音播放中
2.再发信号：3F6，WrlssAcsyChrgr_D_Stat = 2
3.再发信号：3F6，WrlssAcsyChrgr_D_Stat =4/6</v>
      </c>
      <c r="G28" s="45" t="str">
        <v>2.车机界面显示toast”无线充电已启用“
3.4.充电终止，出现弹窗提示</v>
      </c>
      <c r="H28" s="47" t="str">
        <v>P2</v>
      </c>
      <c r="I28" s="45" t="str">
        <v>功能</v>
      </c>
      <c r="J28" s="45" t="str">
        <v>手动测试</v>
      </c>
      <c r="K28" s="46" t="str">
        <v>PASS</v>
      </c>
      <c r="L28" s="45"/>
      <c r="M28" s="45"/>
      <c r="N28" s="45"/>
      <c r="O28" s="45"/>
    </row>
    <row customHeight="true" ht="81" r="29">
      <c r="A29" s="69"/>
      <c r="B29" s="45" t="str">
        <v>SYNC+_Z0050</v>
      </c>
      <c r="C29" s="45" t="str">
        <v>Phone Wireless Charging notification-17</v>
      </c>
      <c r="D29" s="45" t="str">
        <v>蓝牙电话播放时无线提示</v>
      </c>
      <c r="E29" s="45" t="str">
        <v>1.车机供电正常
2.信号正常</v>
      </c>
      <c r="F29" s="45" t="str">
        <v>1.蓝牙电话播放中
2.再发信号：3F6，WrlssAcsyChrgr_D_Stat = 2
3.再发信号：3F6，WrlssAcsyChrgr_D_Stat =4/6</v>
      </c>
      <c r="G29" s="45" t="str">
        <v>2.车机界面显示toast”无线充电已启用“
3.4.充电终止，出现弹窗提示</v>
      </c>
      <c r="H29" s="70" t="str">
        <v>P2</v>
      </c>
      <c r="I29" s="71" t="str">
        <v>功能</v>
      </c>
      <c r="J29" s="71" t="str">
        <v>手动测试</v>
      </c>
      <c r="K29" s="46" t="str">
        <v>PASS</v>
      </c>
      <c r="L29" s="45"/>
      <c r="M29" s="45"/>
      <c r="N29" s="45"/>
      <c r="O29" s="45"/>
    </row>
    <row customHeight="true" ht="81" r="30">
      <c r="A30" s="48"/>
      <c r="B30" s="45" t="str">
        <v>SYNC+_Z0050</v>
      </c>
      <c r="C30" s="45" t="str">
        <v>Phone Wireless Charging notification-18</v>
      </c>
      <c r="D30" s="45" t="str">
        <v>本地视频播放时无线提示</v>
      </c>
      <c r="E30" s="45" t="str">
        <v>1.车机供电正常
2.信号正常</v>
      </c>
      <c r="F30" s="45" t="str">
        <v>1.本地视频播放中（非投屏模式）
2.再发信号：3F6，WrlssAcsyChrgr_D_Stat = 2
3.再发信号：3F6，WrlssAcsyChrgr_D_Stat =4/6</v>
      </c>
      <c r="G30" s="45" t="str">
        <v>2.车机界面显示toast”无线充电已启用“
3.4.充电终止，出现弹窗提示</v>
      </c>
      <c r="H30" s="47" t="str">
        <v>P2</v>
      </c>
      <c r="I30" s="45" t="str">
        <v>功能</v>
      </c>
      <c r="J30" s="45" t="str">
        <v>手动测试</v>
      </c>
      <c r="K30" s="46" t="str">
        <v>PASS</v>
      </c>
      <c r="L30" s="45"/>
      <c r="M30" s="45"/>
      <c r="N30" s="45"/>
      <c r="O30" s="45"/>
    </row>
    <row customHeight="true" ht="81" r="31">
      <c r="A31" s="48"/>
      <c r="B31" s="45" t="str">
        <v>SYNC+_Z0050</v>
      </c>
      <c r="C31" s="45" t="str">
        <v>Phone Wireless Charging notification-19</v>
      </c>
      <c r="D31" s="45" t="str">
        <v>在线视频播放时无线提示</v>
      </c>
      <c r="E31" s="45" t="str">
        <v>1.车机供电正常
2.信号正常</v>
      </c>
      <c r="F31" s="45" t="str">
        <v>1.在线视频播放中
2.再发信号：3F6，WrlssAcsyChrgr_D_Stat = 2
3.再发信号：3F6，WrlssAcsyChrgr_D_Stat =4/6</v>
      </c>
      <c r="G31" s="45" t="str">
        <v>2.车机界面显示toast”无线充电已启用“
3.4.充电终止，出现弹窗提示</v>
      </c>
      <c r="H31" s="47" t="str">
        <v>P2</v>
      </c>
      <c r="I31" s="45" t="str">
        <v>功能</v>
      </c>
      <c r="J31" s="45" t="str">
        <v>手动测试</v>
      </c>
      <c r="K31" s="46" t="str">
        <v>PASS</v>
      </c>
      <c r="L31" s="45"/>
      <c r="M31" s="45"/>
      <c r="N31" s="45"/>
      <c r="O31" s="45"/>
    </row>
    <row customHeight="true" ht="81" r="32">
      <c r="A32" s="48"/>
      <c r="B32" s="45" t="str">
        <v>SYNC+_Z0050</v>
      </c>
      <c r="C32" s="45" t="str">
        <v>Phone Wireless Charging notification-20</v>
      </c>
      <c r="D32" s="45" t="str">
        <v>VR播放中无线提示</v>
      </c>
      <c r="E32" s="45" t="str">
        <v>1.车机供电正常
2.信号正常</v>
      </c>
      <c r="F32" s="45" t="str">
        <v>1.VR播放中（小度播报一个笑话）
2.再发信号：3F6，WrlssAcsyChrgr_D_Stat = 2
3.再发信号：3F6，WrlssAcsyChrgr_D_Stat =4/6</v>
      </c>
      <c r="G32" s="45" t="str">
        <v>2.车机界面显示toast”无线充电已启用“
3.4.充电终止，出现弹窗提示</v>
      </c>
      <c r="H32" s="47" t="str">
        <v>P2</v>
      </c>
      <c r="I32" s="45" t="str">
        <v>功能</v>
      </c>
      <c r="J32" s="45" t="str">
        <v>手动测试</v>
      </c>
      <c r="K32" s="46" t="str">
        <v>PASS</v>
      </c>
      <c r="L32" s="45"/>
      <c r="M32" s="45"/>
      <c r="N32" s="45"/>
      <c r="O32" s="45"/>
    </row>
    <row customHeight="true" ht="81" r="33">
      <c r="B33" s="45" t="str">
        <v>SYNC+_Z0050</v>
      </c>
      <c r="C33" s="45" t="str">
        <v>Phone Wireless Charging notification-21</v>
      </c>
      <c r="D33" s="45" t="str">
        <v>手机充电中，车机重启后会有手机充电中toast提示</v>
      </c>
      <c r="E33" s="45" t="str">
        <v>1.车机供电正常
2.信号正常</v>
      </c>
      <c r="F33" s="45" t="str">
        <v>1.输入信号：3F6，WrlssAcsyChrgr_D_Stat = 2
2.车机重启后，再看toast状态</v>
      </c>
      <c r="G33" s="45" t="str">
        <v>2-1.车机界面显示toast”无线充电已启用“
2-2.状态栏显示状态图标，动画显示充电状态（只要显示就可以）</v>
      </c>
      <c r="H33" s="47" t="str">
        <v>P2</v>
      </c>
      <c r="I33" s="45" t="str">
        <v>功能</v>
      </c>
      <c r="J33" s="45" t="str">
        <v>手动测试</v>
      </c>
      <c r="K33" s="46" t="str">
        <v>PASS</v>
      </c>
      <c r="L33" s="49"/>
      <c r="M33" s="49"/>
      <c r="N33" s="49"/>
      <c r="O33" s="49"/>
    </row>
    <row customHeight="true" ht="81" r="34">
      <c r="B34" s="45" t="str">
        <v>SYNC+_Z0050</v>
      </c>
      <c r="C34" s="45" t="str">
        <v>Phone Wireless Charging notification-23</v>
      </c>
      <c r="D34" s="45" t="str">
        <v>充电终止（金属物体阻隔）弹窗显示时，车机重启，开机后会有弹窗显示</v>
      </c>
      <c r="E34" s="45" t="str">
        <v>1.车机供电正常
2.信号正常</v>
      </c>
      <c r="F34" s="45" t="str">
        <v>1输入信号：3F6，WrlssAcsyChrgr_D_Stat = 4
./yfdbus_send AI.lv.ipcl.out vip2gip_VehicleNetwork 0x02,0x21,0x40,0x11,0x40,0x00,0x00,0x04(
2-charging in progress,
4-metal object detected
6-misalignment
)
2.弹窗未消失前，车机断电，再启动后查看界面</v>
      </c>
      <c r="G34" s="45" t="str">
        <v>2-1.充电终止，出现弹窗提示
2-2.状态栏不显示图标</v>
      </c>
      <c r="H34" s="47" t="str">
        <v>P2</v>
      </c>
      <c r="I34" s="45" t="str">
        <v>功能</v>
      </c>
      <c r="J34" s="45" t="str">
        <v>手动测试</v>
      </c>
      <c r="K34" s="46" t="str">
        <v>PASS</v>
      </c>
      <c r="L34" s="49"/>
      <c r="M34" s="49"/>
      <c r="N34" s="49"/>
      <c r="O34" s="49"/>
    </row>
    <row customHeight="true" ht="81" r="35">
      <c r="B35" s="45" t="str">
        <v>SYNC+_Z0050</v>
      </c>
      <c r="C35" s="45" t="str">
        <v>Phone Wireless Charging notification-24</v>
      </c>
      <c r="D35" s="45" t="str">
        <v>充电终止弹窗显示时，车机重启，开机后会有弹窗显示</v>
      </c>
      <c r="E35" s="45" t="str">
        <v>1.车机供电正常
2.信号正常</v>
      </c>
      <c r="F35" s="45" t="str">
        <v>1.出现充电终止弹窗
2.弹窗未消失时，车机重启后，显示弹窗</v>
      </c>
      <c r="G35" s="45" t="str">
        <v>2-1.充电终止，出现弹窗提示
2-2.状态栏不显示图标</v>
      </c>
      <c r="H35" s="62" t="str">
        <v>P2</v>
      </c>
      <c r="I35" s="61" t="str">
        <v>功能</v>
      </c>
      <c r="J35" s="61" t="str">
        <v>手动测试</v>
      </c>
      <c r="K35" s="46" t="str">
        <v>PASS</v>
      </c>
      <c r="L35" s="49"/>
      <c r="M35" s="49"/>
      <c r="N35" s="49"/>
      <c r="O35" s="49"/>
    </row>
    <row customHeight="true" ht="81" r="36">
      <c r="B36" s="45" t="str">
        <v>SYNC+_Z0050</v>
      </c>
      <c r="C36" s="45" t="str">
        <v>Phone Wireless Charging notification</v>
      </c>
      <c r="D36" s="45" t="str">
        <v>切换主题后，查看无线充电的弹窗边框颜色</v>
      </c>
      <c r="E36" s="45" t="str">
        <v>1.车机供电正常
2.信号正常</v>
      </c>
      <c r="F36" s="45" t="str">
        <v>1.切换主题
2.输入信号：3F6，WrlssAcsyChrgr_D_Stat = 4/6
3.查看弹窗边框颜色
</v>
      </c>
      <c r="G36" s="45" t="str">
        <v>3.弹窗边框颜色与主题一致</v>
      </c>
      <c r="H36" s="50" t="str">
        <v>P2</v>
      </c>
      <c r="I36" s="51" t="str">
        <v>功能</v>
      </c>
      <c r="J36" s="51" t="str">
        <v>手动测试</v>
      </c>
      <c r="K36" s="46" t="str">
        <v>PASS</v>
      </c>
      <c r="L36" s="49"/>
      <c r="M36" s="49"/>
      <c r="N36" s="49"/>
      <c r="O36" s="49"/>
    </row>
    <row customHeight="true" ht="88" r="37">
      <c r="A37" s="63"/>
      <c r="B37" s="45" t="str">
        <v>SYNC+_Z0050</v>
      </c>
      <c r="C37" s="66" t="str">
        <v>精简模式</v>
      </c>
      <c r="D37" s="63" t="str">
        <v>切换为精简模式以后功能不受影响</v>
      </c>
      <c r="E37" s="63" t="str">
        <v>1.车机供电正常
2.3B2 IGN = Run</v>
      </c>
      <c r="F37" s="63" t="str">
        <v>1.切换为精简模式再切换为普通模式</v>
      </c>
      <c r="G37" s="63" t="str">
        <v>1.功能不受影响</v>
      </c>
      <c r="H37" s="63" t="str">
        <v>P1</v>
      </c>
      <c r="I37" s="63" t="str">
        <v>功能</v>
      </c>
      <c r="J37" s="63" t="str">
        <v>手动测试</v>
      </c>
      <c r="K37" s="46" t="str">
        <v>PASS</v>
      </c>
      <c r="L37" s="67"/>
      <c r="M37" s="65"/>
      <c r="N37" s="65"/>
      <c r="O37" s="63"/>
      <c r="P37" s="68"/>
      <c r="Q37" s="63"/>
      <c r="R37" s="64"/>
    </row>
    <row customHeight="true" ht="88" r="38">
      <c r="A38" s="63"/>
      <c r="B38" s="45" t="str">
        <v>SYNC+_Z0050</v>
      </c>
      <c r="C38" s="66" t="str">
        <v>分屏</v>
      </c>
      <c r="D38" s="63" t="str">
        <v>分屏状态下，基本功能不受影响</v>
      </c>
      <c r="E38" s="63" t="str">
        <v>1.车机供电正常
2.3B2 IGN = Run</v>
      </c>
      <c r="F38" s="63" t="str">
        <v>1.分屏下做基本操作</v>
      </c>
      <c r="G38" s="63" t="str">
        <v>1.界面、弹窗和功能不受影响</v>
      </c>
      <c r="H38" s="63" t="str">
        <v>P1</v>
      </c>
      <c r="I38" s="63" t="str">
        <v>功能</v>
      </c>
      <c r="J38" s="63" t="str">
        <v>手动测试</v>
      </c>
      <c r="K38" s="46" t="str">
        <v>PASS</v>
      </c>
      <c r="L38" s="67"/>
      <c r="M38" s="65"/>
      <c r="N38" s="65"/>
      <c r="O38" s="63"/>
      <c r="P38" s="68"/>
      <c r="Q38" s="63"/>
      <c r="R38" s="64"/>
    </row>
  </sheetData>
  <dataValidations count="2">
    <dataValidation allowBlank="true" errorStyle="stop" showErrorMessage="true" sqref="K1:K38 J37:J38" type="list">
      <formula1>"PASS,FAIL,BLOCK,NT"</formula1>
    </dataValidation>
    <dataValidation allowBlank="true" errorStyle="stop" showErrorMessage="true" sqref="H1" type="list">
      <formula1>"P0,P1,P2,P3"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12"/>
    <col collapsed="false" customWidth="true" hidden="false" max="4" min="4" style="0" width="19"/>
    <col collapsed="false" customWidth="true" hidden="false" max="5" min="5" style="0" width="23"/>
    <col collapsed="false" customWidth="true" hidden="false" max="6" min="6" style="0" width="29"/>
    <col collapsed="false" customWidth="true" hidden="false" max="7" min="7" style="0" width="26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32"/>
    <col collapsed="false" customWidth="true" hidden="false" max="16" min="16" style="0" width="17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52" t="str">
        <v>No.</v>
      </c>
      <c r="B1" s="52" t="str">
        <v>需求ID</v>
      </c>
      <c r="C1" s="52" t="str">
        <v>Case ID</v>
      </c>
      <c r="D1" s="52" t="str">
        <v>标题</v>
      </c>
      <c r="E1" s="52" t="str">
        <v>前提条件</v>
      </c>
      <c r="F1" s="52" t="str">
        <v>操作步骤</v>
      </c>
      <c r="G1" s="85" t="str">
        <v>预期结果</v>
      </c>
      <c r="H1" s="52" t="str">
        <v>优先级</v>
      </c>
      <c r="I1" s="52" t="str">
        <v>用例类型</v>
      </c>
      <c r="J1" s="52" t="str">
        <v>测试方式</v>
      </c>
      <c r="K1" s="52" t="str">
        <v>测试结果</v>
      </c>
      <c r="L1" s="52" t="str" xml:space="preserve">
        <v>BUG ID </v>
      </c>
      <c r="M1" s="52" t="str">
        <v>BUG 等级</v>
      </c>
      <c r="N1" s="84" t="str">
        <v>备注</v>
      </c>
      <c r="O1" s="84" t="str">
        <v>测试版本</v>
      </c>
      <c r="P1" s="84" t="str">
        <v>测试日期</v>
      </c>
      <c r="Q1" s="84" t="str">
        <v>测试人员</v>
      </c>
      <c r="R1" s="84" t="str">
        <v>测试环境</v>
      </c>
    </row>
    <row customHeight="true" ht="79" r="2">
      <c r="A2" s="45">
        <v>1</v>
      </c>
      <c r="B2" s="45" t="str">
        <v>7--1</v>
      </c>
      <c r="C2" s="45" t="str">
        <v>Bluephone-1</v>
      </c>
      <c r="D2" s="45" t="str">
        <v>蓝牙电话pano屏显示位置</v>
      </c>
      <c r="E2" s="45" t="str">
        <v>1.拨打蓝牙电话
2.车机供电</v>
      </c>
      <c r="F2" s="45" t="str">
        <v>1.查看pano左屏
（如果仪表屏上有问题，可以使用081的信号，SteWhlSwtchOk_B_Stat和SteWhlSwtchUp_B_Stat，在Pressed和Not_Pressed之间来回切换，直到界面故障消失了）</v>
      </c>
      <c r="G2" s="63" t="str">
        <v>1.蓝牙电话话相关的Pano弹窗仅显示在Pano左屏pop up（非常显）区域</v>
      </c>
      <c r="H2" s="45" t="str">
        <v>P0</v>
      </c>
      <c r="I2" s="45" t="str">
        <v>功能</v>
      </c>
      <c r="J2" s="45" t="str">
        <v>手动测试</v>
      </c>
      <c r="K2" s="83" t="str">
        <v>FAIL</v>
      </c>
      <c r="L2" s="45"/>
      <c r="M2" s="48"/>
      <c r="N2" s="76" t="s">
        <v>9</v>
      </c>
      <c r="O2" s="76" t="str">
        <v>SOC：20230824_LC_R04-1_ENG00
MCU：20230824_LC_R04-1_ENG00</v>
      </c>
      <c r="P2" s="77">
        <v>45167</v>
      </c>
      <c r="Q2" s="50" t="str">
        <v>程文峰</v>
      </c>
      <c r="R2" s="75" t="str">
        <v>台架</v>
      </c>
    </row>
    <row customHeight="true" ht="38" r="3">
      <c r="A3" s="45">
        <v>2</v>
      </c>
      <c r="B3" s="45" t="str">
        <v>7--1</v>
      </c>
      <c r="C3" s="45" t="str">
        <v>Bluephone-2</v>
      </c>
      <c r="D3" s="45" t="str">
        <v>正在呼叫中-设备名称</v>
      </c>
      <c r="E3" s="45" t="str">
        <v>1.蓝牙电话已连接
2.车机供电</v>
      </c>
      <c r="F3" s="45" t="str">
        <v>1.拨打蓝牙电话
2.正在呼叫中</v>
      </c>
      <c r="G3" s="63" t="str">
        <v>2.popup区域左上角显示当前设备名称</v>
      </c>
      <c r="H3" s="45" t="str">
        <v>P1</v>
      </c>
      <c r="I3" s="45" t="str">
        <v>功能</v>
      </c>
      <c r="J3" s="45" t="str">
        <v>手动测试</v>
      </c>
      <c r="K3" s="45" t="str">
        <v>PASS</v>
      </c>
      <c r="L3" s="45"/>
      <c r="M3" s="45"/>
      <c r="N3" s="71"/>
      <c r="O3" s="76" t="str">
        <v>SOC：20230824_LC_R04-1_ENG00
MCU：20230824_LC_R04-1_ENG00</v>
      </c>
      <c r="P3" s="77">
        <v>45167</v>
      </c>
      <c r="Q3" s="50" t="str">
        <v>程文峰</v>
      </c>
      <c r="R3" s="75" t="str">
        <v>台架</v>
      </c>
    </row>
    <row customHeight="true" ht="38" r="4">
      <c r="A4" s="45">
        <v>3</v>
      </c>
      <c r="B4" s="45" t="str">
        <v>7--1</v>
      </c>
      <c r="C4" s="45" t="str">
        <v>Bluephone-3</v>
      </c>
      <c r="D4" s="45" t="str">
        <v>正在呼叫中-已保存号码</v>
      </c>
      <c r="E4" s="45" t="str">
        <v>1.蓝牙电话已连接
2.车机供电</v>
      </c>
      <c r="F4" s="45" t="str">
        <v>1.蓝牙电话正在呼叫中
2.呼叫号码为已保存联系人</v>
      </c>
      <c r="G4" s="63" t="str">
        <v>2.popup区域显示联系人名称，名称无误</v>
      </c>
      <c r="H4" s="45" t="str">
        <v>P1</v>
      </c>
      <c r="I4" s="45" t="str">
        <v>功能</v>
      </c>
      <c r="J4" s="45" t="str">
        <v>手动测试</v>
      </c>
      <c r="K4" s="45" t="str">
        <v>PASS</v>
      </c>
      <c r="L4" s="45"/>
      <c r="M4" s="45"/>
      <c r="N4" s="45"/>
      <c r="O4" s="76" t="str">
        <v>SOC：20230824_LC_R04-1_ENG00
MCU：20230824_LC_R04-1_ENG00</v>
      </c>
      <c r="P4" s="77">
        <v>45167</v>
      </c>
      <c r="Q4" s="50" t="str">
        <v>程文峰</v>
      </c>
      <c r="R4" s="75" t="str">
        <v>台架</v>
      </c>
    </row>
    <row customHeight="true" ht="38" r="5">
      <c r="A5" s="45">
        <v>4</v>
      </c>
      <c r="B5" s="45" t="str">
        <v>7--1</v>
      </c>
      <c r="C5" s="45" t="str">
        <v>Bluephone-4</v>
      </c>
      <c r="D5" s="45" t="str">
        <v>正在呼叫中-未保存号码</v>
      </c>
      <c r="E5" s="45" t="str">
        <v>1.蓝牙电话已连接
2.车机供电</v>
      </c>
      <c r="F5" s="45" t="str">
        <v>1.蓝牙电话正在呼叫中
2.呼叫号码为未保存号码</v>
      </c>
      <c r="G5" s="63" t="str">
        <v>2.显示具体号码，号码无误</v>
      </c>
      <c r="H5" s="45" t="str">
        <v>P2</v>
      </c>
      <c r="I5" s="45" t="str">
        <v>功能</v>
      </c>
      <c r="J5" s="45" t="str">
        <v>手动测试</v>
      </c>
      <c r="K5" s="45"/>
      <c r="L5" s="45"/>
      <c r="M5" s="45"/>
      <c r="N5" s="45"/>
      <c r="O5" s="45"/>
      <c r="P5" s="73"/>
      <c r="Q5" s="45"/>
      <c r="R5" s="74" t="str">
        <v>台架</v>
      </c>
    </row>
    <row customHeight="true" ht="38" r="6">
      <c r="A6" s="45">
        <v>5</v>
      </c>
      <c r="B6" s="45" t="str">
        <v>7--1</v>
      </c>
      <c r="C6" s="45" t="str">
        <v>Bluephone-5</v>
      </c>
      <c r="D6" s="45" t="str">
        <v>正在呼叫中-文字显示</v>
      </c>
      <c r="E6" s="45" t="str">
        <v>1.蓝牙电话已连接
2.车机供电</v>
      </c>
      <c r="F6" s="45" t="str">
        <v>1.蓝牙电话正在呼叫中</v>
      </c>
      <c r="G6" s="63" t="str">
        <v>1.popup区域号码下方显示“正在呼叫...”，同时下方显示地区名</v>
      </c>
      <c r="H6" s="45" t="str">
        <v>P2</v>
      </c>
      <c r="I6" s="45" t="str">
        <v>功能</v>
      </c>
      <c r="J6" s="45" t="str">
        <v>手动测试</v>
      </c>
      <c r="K6" s="45"/>
      <c r="L6" s="45"/>
      <c r="M6" s="45"/>
      <c r="N6" s="45"/>
      <c r="O6" s="45"/>
      <c r="P6" s="73"/>
      <c r="Q6" s="45"/>
      <c r="R6" s="74" t="str">
        <v>台架</v>
      </c>
    </row>
    <row customHeight="true" ht="38" r="7">
      <c r="A7" s="45">
        <v>6</v>
      </c>
      <c r="B7" s="45" t="str">
        <v>7--2</v>
      </c>
      <c r="C7" s="45" t="str">
        <v>Bluephone-6</v>
      </c>
      <c r="D7" s="45" t="str">
        <v>正在通话中-设备名称</v>
      </c>
      <c r="E7" s="45" t="str">
        <v>1.蓝牙电话已连接
2.车机供电</v>
      </c>
      <c r="F7" s="45" t="str">
        <v>1.正在通话中</v>
      </c>
      <c r="G7" s="63" t="str">
        <v>1.popup区域左上角显示当前设备名称</v>
      </c>
      <c r="H7" s="45" t="str">
        <v>P1</v>
      </c>
      <c r="I7" s="45" t="str">
        <v>功能</v>
      </c>
      <c r="J7" s="45" t="str">
        <v>手动测试</v>
      </c>
      <c r="K7" s="45" t="str">
        <v>PASS</v>
      </c>
      <c r="L7" s="45"/>
      <c r="M7" s="45"/>
      <c r="N7" s="45"/>
      <c r="O7" s="76" t="str">
        <v>SOC：20230824_LC_R04-1_ENG00
MCU：20230824_LC_R04-1_ENG00</v>
      </c>
      <c r="P7" s="77">
        <v>45167</v>
      </c>
      <c r="Q7" s="50" t="str">
        <v>程文峰</v>
      </c>
      <c r="R7" s="75" t="str">
        <v>台架</v>
      </c>
    </row>
    <row customHeight="true" ht="38" r="8">
      <c r="A8" s="45">
        <v>7</v>
      </c>
      <c r="B8" s="45" t="str">
        <v>7--2</v>
      </c>
      <c r="C8" s="45" t="str">
        <v>Bluephone-7</v>
      </c>
      <c r="D8" s="45" t="str">
        <v>正在通话中-已保存号码</v>
      </c>
      <c r="E8" s="45" t="str">
        <v>1.蓝牙电话已连接
2.车机供电</v>
      </c>
      <c r="F8" s="45" t="str">
        <v>1.蓝牙电话正在通话中
2.呼叫号码为已保存联系人</v>
      </c>
      <c r="G8" s="63" t="str">
        <v>2.popup区域显示联系人名称，名称无误</v>
      </c>
      <c r="H8" s="45" t="str">
        <v>P1</v>
      </c>
      <c r="I8" s="45" t="str">
        <v>功能</v>
      </c>
      <c r="J8" s="45" t="str">
        <v>手动测试</v>
      </c>
      <c r="K8" s="45" t="str">
        <v>PASS</v>
      </c>
      <c r="L8" s="45"/>
      <c r="M8" s="45"/>
      <c r="N8" s="45"/>
      <c r="O8" s="76" t="str">
        <v>SOC：20230824_LC_R04-1_ENG00
MCU：20230824_LC_R04-1_ENG00</v>
      </c>
      <c r="P8" s="77">
        <v>45167</v>
      </c>
      <c r="Q8" s="50" t="str">
        <v>程文峰</v>
      </c>
      <c r="R8" s="75" t="str">
        <v>台架</v>
      </c>
    </row>
    <row customHeight="true" ht="38" r="9">
      <c r="A9" s="45">
        <v>8</v>
      </c>
      <c r="B9" s="45" t="str">
        <v>7--2</v>
      </c>
      <c r="C9" s="45" t="str">
        <v>Bluephone-8</v>
      </c>
      <c r="D9" s="45" t="str">
        <v>正在通话中-未保存号码</v>
      </c>
      <c r="E9" s="45" t="str">
        <v>1.蓝牙电话已连接
2.车机供电</v>
      </c>
      <c r="F9" s="45" t="str">
        <v>1.蓝牙电话正在通话中
2.呼叫号码为未保存号码</v>
      </c>
      <c r="G9" s="63" t="str">
        <v>2.显示具体号码，号码无误</v>
      </c>
      <c r="H9" s="45" t="str">
        <v>P1</v>
      </c>
      <c r="I9" s="45" t="str">
        <v>功能</v>
      </c>
      <c r="J9" s="45" t="str">
        <v>手动测试</v>
      </c>
      <c r="K9" s="45" t="str">
        <v>PASS</v>
      </c>
      <c r="L9" s="45"/>
      <c r="M9" s="45"/>
      <c r="N9" s="45"/>
      <c r="O9" s="76" t="str">
        <v>SOC：20230824_LC_R04-1_ENG00
MCU：20230824_LC_R04-1_ENG00</v>
      </c>
      <c r="P9" s="77">
        <v>45167</v>
      </c>
      <c r="Q9" s="50" t="str">
        <v>程文峰</v>
      </c>
      <c r="R9" s="75" t="str">
        <v>台架</v>
      </c>
    </row>
    <row customHeight="true" ht="38" r="10">
      <c r="A10" s="45">
        <v>9</v>
      </c>
      <c r="B10" s="45" t="str">
        <v>7--2</v>
      </c>
      <c r="C10" s="45" t="str">
        <v>Bluephone-9</v>
      </c>
      <c r="D10" s="45" t="str">
        <v>正在通话中-文字显示</v>
      </c>
      <c r="E10" s="45" t="str">
        <v>1.蓝牙电话已连接
2.车机供电</v>
      </c>
      <c r="F10" s="45" t="str">
        <v>1.蓝牙电话正在通话中</v>
      </c>
      <c r="G10" s="63" t="str">
        <v>1.popup区域号码下方显示通话时间</v>
      </c>
      <c r="H10" s="45" t="str">
        <v>P1</v>
      </c>
      <c r="I10" s="45" t="str">
        <v>功能</v>
      </c>
      <c r="J10" s="45" t="str">
        <v>手动测试</v>
      </c>
      <c r="K10" s="45" t="str">
        <v>PASS</v>
      </c>
      <c r="L10" s="45"/>
      <c r="M10" s="45"/>
      <c r="N10" s="45"/>
      <c r="O10" s="76" t="str">
        <v>SOC：20230824_LC_R04-1_ENG00
MCU：20230824_LC_R04-1_ENG00</v>
      </c>
      <c r="P10" s="77">
        <v>45167</v>
      </c>
      <c r="Q10" s="50" t="str">
        <v>程文峰</v>
      </c>
      <c r="R10" s="75" t="str">
        <v>台架</v>
      </c>
    </row>
    <row customHeight="true" ht="38" r="11">
      <c r="A11" s="45">
        <v>10</v>
      </c>
      <c r="B11" s="45" t="str">
        <v>7--3</v>
      </c>
      <c r="C11" s="45" t="str">
        <v>Bluephone-10</v>
      </c>
      <c r="D11" s="45" t="str">
        <v>通话结束-设备名称</v>
      </c>
      <c r="E11" s="45" t="str">
        <v>1.蓝牙电话已连接
2.车机供电</v>
      </c>
      <c r="F11" s="45" t="str">
        <v>1.蓝牙电话通话结束</v>
      </c>
      <c r="G11" s="63" t="str">
        <v>1.popup区域左上角显示当前设备名称</v>
      </c>
      <c r="H11" s="45" t="str">
        <v>P3</v>
      </c>
      <c r="I11" s="45" t="str">
        <v>功能</v>
      </c>
      <c r="J11" s="45" t="str">
        <v>手动测试</v>
      </c>
      <c r="K11" s="45"/>
      <c r="L11" s="45"/>
      <c r="M11" s="45"/>
      <c r="N11" s="45"/>
      <c r="O11" s="45"/>
      <c r="P11" s="73"/>
      <c r="Q11" s="45"/>
      <c r="R11" s="74" t="str">
        <v>台架</v>
      </c>
    </row>
    <row customHeight="true" ht="38" r="12">
      <c r="A12" s="45">
        <v>11</v>
      </c>
      <c r="B12" s="45" t="str">
        <v>7--3</v>
      </c>
      <c r="C12" s="45" t="str">
        <v>Bluephone-11</v>
      </c>
      <c r="D12" s="45" t="str">
        <v>通话结束-已保存号码</v>
      </c>
      <c r="E12" s="45" t="str">
        <v>1.蓝牙电话已连接
2.车机供电</v>
      </c>
      <c r="F12" s="45" t="str">
        <v>1.蓝牙电话通话结束
2.呼叫号码为已保存联系人</v>
      </c>
      <c r="G12" s="63" t="str">
        <v>2.popup区域显示联系人名称，名称无误</v>
      </c>
      <c r="H12" s="45" t="str">
        <v>P3</v>
      </c>
      <c r="I12" s="45" t="str">
        <v>功能</v>
      </c>
      <c r="J12" s="45" t="str">
        <v>手动测试</v>
      </c>
      <c r="K12" s="45"/>
      <c r="L12" s="45"/>
      <c r="M12" s="45"/>
      <c r="N12" s="45"/>
      <c r="O12" s="45"/>
      <c r="P12" s="73"/>
      <c r="Q12" s="45"/>
      <c r="R12" s="74" t="str">
        <v>台架</v>
      </c>
    </row>
    <row customHeight="true" ht="38" r="13">
      <c r="A13" s="45">
        <v>12</v>
      </c>
      <c r="B13" s="45" t="str">
        <v>7--3</v>
      </c>
      <c r="C13" s="45" t="str">
        <v>Bluephone-12</v>
      </c>
      <c r="D13" s="45" t="str">
        <v>通话结束-未保存号码</v>
      </c>
      <c r="E13" s="45" t="str">
        <v>1.蓝牙电话已连接
2.车机供电</v>
      </c>
      <c r="F13" s="45" t="str">
        <v>1.蓝牙电话正在呼叫中
2.呼叫号码为未保存号码</v>
      </c>
      <c r="G13" s="63" t="str">
        <v>2.显示具体号码，号码无误</v>
      </c>
      <c r="H13" s="45" t="str">
        <v>P3</v>
      </c>
      <c r="I13" s="45" t="str">
        <v>功能</v>
      </c>
      <c r="J13" s="45" t="str">
        <v>手动测试</v>
      </c>
      <c r="K13" s="45"/>
      <c r="L13" s="45"/>
      <c r="M13" s="45"/>
      <c r="N13" s="45"/>
      <c r="O13" s="45"/>
      <c r="P13" s="73"/>
      <c r="Q13" s="45"/>
      <c r="R13" s="74" t="str">
        <v>台架</v>
      </c>
    </row>
    <row customHeight="true" ht="38" r="14">
      <c r="A14" s="45">
        <v>13</v>
      </c>
      <c r="B14" s="45" t="str">
        <v>7--3</v>
      </c>
      <c r="C14" s="45" t="str">
        <v>Bluephone-13</v>
      </c>
      <c r="D14" s="45" t="str">
        <v>通话结束-文字显示</v>
      </c>
      <c r="E14" s="45" t="str">
        <v>1.蓝牙电话已连接
2.车机供电</v>
      </c>
      <c r="F14" s="45" t="str">
        <v>1.蓝牙电话通话结束</v>
      </c>
      <c r="G14" s="63" t="str">
        <v>1.popup区域号码下方显示“通话结束'</v>
      </c>
      <c r="H14" s="45" t="str">
        <v>P1</v>
      </c>
      <c r="I14" s="45" t="str">
        <v>功能</v>
      </c>
      <c r="J14" s="45" t="str">
        <v>手动测试</v>
      </c>
      <c r="K14" s="45" t="str">
        <v>PASS</v>
      </c>
      <c r="L14" s="45"/>
      <c r="M14" s="45"/>
      <c r="N14" s="45"/>
      <c r="O14" s="76" t="str">
        <v>SOC：20230824_LC_R04-1_ENG00
MCU：20230824_LC_R04-1_ENG00</v>
      </c>
      <c r="P14" s="77">
        <v>45167</v>
      </c>
      <c r="Q14" s="50" t="str">
        <v>程文峰</v>
      </c>
      <c r="R14" s="75" t="str">
        <v>台架</v>
      </c>
    </row>
    <row customHeight="true" ht="38" r="15">
      <c r="A15" s="45">
        <v>14</v>
      </c>
      <c r="B15" s="45" t="str">
        <v>7--4</v>
      </c>
      <c r="C15" s="45" t="str">
        <v>Bluephone-14</v>
      </c>
      <c r="D15" s="45" t="str">
        <v>来电中-设备名称</v>
      </c>
      <c r="E15" s="45" t="str">
        <v>1.蓝牙电话已连接
2.车机供电</v>
      </c>
      <c r="F15" s="45" t="str">
        <v>1.蓝牙电话为来电中状态</v>
      </c>
      <c r="G15" s="63" t="str">
        <v>1.popup区域左上角显示当前设备名称</v>
      </c>
      <c r="H15" s="45" t="str">
        <v>P0</v>
      </c>
      <c r="I15" s="45" t="str">
        <v>功能</v>
      </c>
      <c r="J15" s="45" t="str">
        <v>手动测试</v>
      </c>
      <c r="K15" s="45" t="str">
        <v>PASS</v>
      </c>
      <c r="L15" s="45"/>
      <c r="M15" s="45"/>
      <c r="N15" s="45"/>
      <c r="O15" s="76" t="str">
        <v>SOC：20230824_LC_R04-1_ENG00
MCU：20230824_LC_R04-1_ENG00</v>
      </c>
      <c r="P15" s="77">
        <v>45167</v>
      </c>
      <c r="Q15" s="50" t="str">
        <v>程文峰</v>
      </c>
      <c r="R15" s="75" t="str">
        <v>台架</v>
      </c>
    </row>
    <row customHeight="true" ht="38" r="16">
      <c r="A16" s="45">
        <v>15</v>
      </c>
      <c r="B16" s="45" t="str">
        <v>7--4</v>
      </c>
      <c r="C16" s="45" t="str">
        <v>Bluephone-15</v>
      </c>
      <c r="D16" s="45" t="str">
        <v>来电中-已保存号码</v>
      </c>
      <c r="E16" s="45" t="str">
        <v>1.蓝牙电话已连接
2.车机供电</v>
      </c>
      <c r="F16" s="45" t="str">
        <v>1.蓝牙电话为来电中状态
2.呼叫号码为已保存联系人</v>
      </c>
      <c r="G16" s="63" t="str">
        <v>2.popup区域显示联系人名称，名称无误</v>
      </c>
      <c r="H16" s="45" t="str">
        <v>P0</v>
      </c>
      <c r="I16" s="45" t="str">
        <v>功能</v>
      </c>
      <c r="J16" s="45" t="str">
        <v>手动测试</v>
      </c>
      <c r="K16" s="45" t="str">
        <v>PASS</v>
      </c>
      <c r="L16" s="45"/>
      <c r="M16" s="45"/>
      <c r="N16" s="45"/>
      <c r="O16" s="76" t="str">
        <v>SOC：20230824_LC_R04-1_ENG00
MCU：20230824_LC_R04-1_ENG00</v>
      </c>
      <c r="P16" s="77">
        <v>45167</v>
      </c>
      <c r="Q16" s="50" t="str">
        <v>程文峰</v>
      </c>
      <c r="R16" s="75" t="str">
        <v>台架</v>
      </c>
    </row>
    <row customHeight="true" ht="38" r="17">
      <c r="A17" s="45">
        <v>16</v>
      </c>
      <c r="B17" s="45" t="str">
        <v>7--4</v>
      </c>
      <c r="C17" s="45" t="str">
        <v>Bluephone-16</v>
      </c>
      <c r="D17" s="45" t="str">
        <v>来电中-未保存号码</v>
      </c>
      <c r="E17" s="45" t="str">
        <v>1.蓝牙电话已连接
2.车机供电</v>
      </c>
      <c r="F17" s="45" t="str">
        <v>1.蓝牙电话为来电中状态
2.呼叫号码为未保存号码</v>
      </c>
      <c r="G17" s="63" t="str">
        <v>2.显示具体号码，号码无误</v>
      </c>
      <c r="H17" s="45" t="str">
        <v>P0</v>
      </c>
      <c r="I17" s="45" t="str">
        <v>功能</v>
      </c>
      <c r="J17" s="45" t="str">
        <v>手动测试</v>
      </c>
      <c r="K17" s="45" t="str">
        <v>PASS</v>
      </c>
      <c r="L17" s="45"/>
      <c r="M17" s="45"/>
      <c r="N17" s="45"/>
      <c r="O17" s="76" t="str">
        <v>SOC：20230824_LC_R04-1_ENG00
MCU：20230824_LC_R04-1_ENG00</v>
      </c>
      <c r="P17" s="77">
        <v>45167</v>
      </c>
      <c r="Q17" s="50" t="str">
        <v>程文峰</v>
      </c>
      <c r="R17" s="75" t="str">
        <v>台架</v>
      </c>
    </row>
    <row customHeight="true" ht="38" r="18">
      <c r="A18" s="45">
        <v>17</v>
      </c>
      <c r="B18" s="45" t="str">
        <v>7--4</v>
      </c>
      <c r="C18" s="45" t="str">
        <v>Bluephone-17</v>
      </c>
      <c r="D18" s="45" t="str">
        <v>来电中-文字显示</v>
      </c>
      <c r="E18" s="45" t="str">
        <v>1.蓝牙电话已连接
2.车机供电</v>
      </c>
      <c r="F18" s="45" t="str">
        <v>1.蓝牙电话为来电中状态</v>
      </c>
      <c r="G18" s="63" t="str">
        <v>1.popup区域号码下方显示“来电中...”，同时下方显示地区名</v>
      </c>
      <c r="H18" s="45" t="str">
        <v>P0</v>
      </c>
      <c r="I18" s="45" t="str">
        <v>功能</v>
      </c>
      <c r="J18" s="45" t="str">
        <v>手动测试</v>
      </c>
      <c r="K18" s="45" t="str">
        <v>PASS</v>
      </c>
      <c r="L18" s="45"/>
      <c r="M18" s="45"/>
      <c r="N18" s="45"/>
      <c r="O18" s="76" t="str">
        <v>SOC：20230824_LC_R04-1_ENG00
MCU：20230824_LC_R04-1_ENG00</v>
      </c>
      <c r="P18" s="77">
        <v>45167</v>
      </c>
      <c r="Q18" s="50" t="str">
        <v>程文峰</v>
      </c>
      <c r="R18" s="75" t="str">
        <v>台架</v>
      </c>
    </row>
    <row customHeight="true" ht="38" r="19">
      <c r="A19" s="45">
        <v>18</v>
      </c>
      <c r="B19" s="45" t="str">
        <v>7--5</v>
      </c>
      <c r="C19" s="45" t="str">
        <v>Bluephone-18</v>
      </c>
      <c r="D19" s="45" t="str">
        <v>最小化来电-不显示设备名称</v>
      </c>
      <c r="E19" s="45" t="str">
        <v>1.蓝牙电话已连接
2.车机供电</v>
      </c>
      <c r="F19" s="45" t="str">
        <v>1.蓝牙电话最小化
2.呼叫号码为已保存联系人</v>
      </c>
      <c r="G19" s="63" t="str">
        <v>2.最小化区域有呼叫时长，状态显示</v>
      </c>
      <c r="H19" s="45" t="str">
        <v>P1</v>
      </c>
      <c r="I19" s="45" t="str">
        <v>功能</v>
      </c>
      <c r="J19" s="45" t="str">
        <v>手动测试</v>
      </c>
      <c r="K19" s="45" t="str">
        <v>PASS</v>
      </c>
      <c r="L19" s="45"/>
      <c r="M19" s="45"/>
      <c r="N19" s="45"/>
      <c r="O19" s="76" t="str">
        <v>SOC：20230824_LC_R04-1_ENG00
MCU：20230824_LC_R04-1_ENG00</v>
      </c>
      <c r="P19" s="77">
        <v>45167</v>
      </c>
      <c r="Q19" s="50" t="str">
        <v>程文峰</v>
      </c>
      <c r="R19" s="75" t="str">
        <v>台架</v>
      </c>
    </row>
    <row customHeight="true" ht="38" r="20">
      <c r="A20" s="45">
        <v>19</v>
      </c>
      <c r="B20" s="45" t="str">
        <v>7--5</v>
      </c>
      <c r="C20" s="45" t="str">
        <v>Bluephone-19</v>
      </c>
      <c r="D20" s="45" t="str">
        <v>最小化来电-已保存号码</v>
      </c>
      <c r="E20" s="45" t="str">
        <v>1.蓝牙电话已连接
2.车机供电</v>
      </c>
      <c r="F20" s="45" t="str">
        <v>1.蓝牙电话最小化
2.呼叫号码为已保存联系人</v>
      </c>
      <c r="G20" s="63" t="str">
        <v>2.最小化区域不显示已保存号码，只显示呼叫时长，状态显示</v>
      </c>
      <c r="H20" s="45" t="str">
        <v>P1</v>
      </c>
      <c r="I20" s="45" t="str">
        <v>功能</v>
      </c>
      <c r="J20" s="45" t="str">
        <v>手动测试</v>
      </c>
      <c r="K20" s="45" t="str">
        <v>PASS</v>
      </c>
      <c r="L20" s="45"/>
      <c r="M20" s="45"/>
      <c r="N20" s="45"/>
      <c r="O20" s="76" t="str">
        <v>SOC：20230824_LC_R04-1_ENG00
MCU：20230824_LC_R04-1_ENG00</v>
      </c>
      <c r="P20" s="77">
        <v>45167</v>
      </c>
      <c r="Q20" s="50" t="str">
        <v>程文峰</v>
      </c>
      <c r="R20" s="75" t="str">
        <v>台架</v>
      </c>
    </row>
    <row customHeight="true" ht="38" r="21">
      <c r="A21" s="45">
        <v>20</v>
      </c>
      <c r="B21" s="45" t="str">
        <v>7--5</v>
      </c>
      <c r="C21" s="45" t="str">
        <v>Bluephone-20</v>
      </c>
      <c r="D21" s="45" t="str">
        <v>最小化来电-未保存号码</v>
      </c>
      <c r="E21" s="45" t="str">
        <v>1.蓝牙电话已连接
2.车机供电</v>
      </c>
      <c r="F21" s="45" t="str">
        <v>1.蓝牙电话最小化状态
2.呼叫号码为未保存号码</v>
      </c>
      <c r="G21" s="63" t="str">
        <v>2.最小化区域不显示已保存号码，只显示呼叫时长，状态显示</v>
      </c>
      <c r="H21" s="45" t="str">
        <v>P1</v>
      </c>
      <c r="I21" s="45" t="str">
        <v>功能</v>
      </c>
      <c r="J21" s="45" t="str">
        <v>手动测试</v>
      </c>
      <c r="K21" s="45" t="str">
        <v>PASS</v>
      </c>
      <c r="L21" s="45"/>
      <c r="M21" s="45"/>
      <c r="N21" s="45"/>
      <c r="O21" s="76" t="str">
        <v>SOC：20230824_LC_R04-1_ENG00
MCU：20230824_LC_R04-1_ENG00</v>
      </c>
      <c r="P21" s="77">
        <v>45167</v>
      </c>
      <c r="Q21" s="50" t="str">
        <v>程文峰</v>
      </c>
      <c r="R21" s="75" t="str">
        <v>台架</v>
      </c>
    </row>
    <row customHeight="true" ht="38" r="22">
      <c r="A22" s="45">
        <v>21</v>
      </c>
      <c r="B22" s="45" t="str">
        <v>7--5</v>
      </c>
      <c r="C22" s="45" t="str">
        <v>Bluephone-21</v>
      </c>
      <c r="D22" s="45" t="str">
        <v>最小化来电-文字显示</v>
      </c>
      <c r="E22" s="45" t="str">
        <v>1.蓝牙电话已连接
2.车机供电</v>
      </c>
      <c r="F22" s="45" t="str">
        <v>1.蓝牙电话最小化</v>
      </c>
      <c r="G22" s="63" t="str">
        <v>1.popup区域号码下方根据不同通话状态显示对应文字，最小化时pano屏显示不变</v>
      </c>
      <c r="H22" s="45" t="str">
        <v>P1</v>
      </c>
      <c r="I22" s="45" t="str">
        <v>功能</v>
      </c>
      <c r="J22" s="45" t="str">
        <v>手动测试</v>
      </c>
      <c r="K22" s="45" t="str">
        <v>PASS</v>
      </c>
      <c r="L22" s="45"/>
      <c r="M22" s="45"/>
      <c r="N22" s="45"/>
      <c r="O22" s="76" t="str">
        <v>SOC：20230824_LC_R04-1_ENG00
MCU：20230824_LC_R04-1_ENG00</v>
      </c>
      <c r="P22" s="77">
        <v>45167</v>
      </c>
      <c r="Q22" s="50" t="str">
        <v>程文峰</v>
      </c>
      <c r="R22" s="75" t="str">
        <v>台架</v>
      </c>
    </row>
    <row customHeight="true" ht="38" r="23">
      <c r="A23" s="45">
        <v>22</v>
      </c>
      <c r="B23" s="45" t="str">
        <v>7--6</v>
      </c>
      <c r="C23" s="45" t="str">
        <v>Bluephone-22</v>
      </c>
      <c r="D23" s="45" t="str">
        <v>第三方呼叫中-设备名称不显示</v>
      </c>
      <c r="E23" s="45" t="str">
        <v>1.蓝牙电话已连接
2.车机供电</v>
      </c>
      <c r="F23" s="45" t="str">
        <v>1.当前正在通话
2.第三方来电</v>
      </c>
      <c r="G23" s="63" t="str">
        <v>2.弹窗区域左上方无设备名称显示</v>
      </c>
      <c r="H23" s="45" t="str">
        <v>P2</v>
      </c>
      <c r="I23" s="45" t="str">
        <v>功能</v>
      </c>
      <c r="J23" s="45" t="str">
        <v>手动测试</v>
      </c>
      <c r="K23" s="45"/>
      <c r="L23" s="45"/>
      <c r="M23" s="45"/>
      <c r="N23" s="45"/>
      <c r="O23" s="45"/>
      <c r="P23" s="73"/>
      <c r="Q23" s="45"/>
      <c r="R23" s="74" t="str">
        <v>台架</v>
      </c>
    </row>
    <row customHeight="true" ht="57" r="24">
      <c r="A24" s="45">
        <v>23</v>
      </c>
      <c r="B24" s="45" t="str">
        <v>7--6</v>
      </c>
      <c r="C24" s="45" t="str">
        <v>Bluephone-23</v>
      </c>
      <c r="D24" s="45" t="str">
        <v>已存联系人作为第三方来电，呼叫中显示正确</v>
      </c>
      <c r="E24" s="45" t="str">
        <v>1.蓝牙电话已连接
2.车机供电</v>
      </c>
      <c r="F24" s="45" t="str">
        <v>1.当前正在通话
2.第三方来电
3.呼叫号码为已保存联系人</v>
      </c>
      <c r="G24" s="63" t="str">
        <v>3.popup区域左侧显示联系人名称，名称无误</v>
      </c>
      <c r="H24" s="45" t="str">
        <v>P2</v>
      </c>
      <c r="I24" s="45" t="str">
        <v>功能</v>
      </c>
      <c r="J24" s="45" t="str">
        <v>手动测试</v>
      </c>
      <c r="K24" s="45"/>
      <c r="L24" s="45"/>
      <c r="M24" s="45"/>
      <c r="N24" s="45"/>
      <c r="O24" s="45"/>
      <c r="P24" s="73"/>
      <c r="Q24" s="45"/>
      <c r="R24" s="74" t="str">
        <v>台架</v>
      </c>
    </row>
    <row customHeight="true" ht="57" r="25">
      <c r="A25" s="45">
        <v>24</v>
      </c>
      <c r="B25" s="45" t="str">
        <v>7--6</v>
      </c>
      <c r="C25" s="45" t="str">
        <v>Bluephone-24</v>
      </c>
      <c r="D25" s="45" t="str">
        <v>已存联系人作为第三方来电，呼叫中第二方显示正确</v>
      </c>
      <c r="E25" s="45" t="str">
        <v>1.蓝牙电话已连接
2.车机供电</v>
      </c>
      <c r="F25" s="45" t="str">
        <v>1.当前正在通话
2.第三方来电
3.呼叫号码为已保存联系人</v>
      </c>
      <c r="G25" s="63" t="str">
        <v>3.右侧显示第二方联系人名称，名称无误</v>
      </c>
      <c r="H25" s="45" t="str">
        <v>P2</v>
      </c>
      <c r="I25" s="45" t="str">
        <v>功能</v>
      </c>
      <c r="J25" s="45" t="str">
        <v>手动测试</v>
      </c>
      <c r="K25" s="45"/>
      <c r="L25" s="45"/>
      <c r="M25" s="45"/>
      <c r="N25" s="45"/>
      <c r="O25" s="45"/>
      <c r="P25" s="73"/>
      <c r="Q25" s="45"/>
      <c r="R25" s="74" t="str">
        <v>台架</v>
      </c>
    </row>
    <row customHeight="true" ht="57" r="26">
      <c r="A26" s="45">
        <v>25</v>
      </c>
      <c r="B26" s="45" t="str">
        <v>7--6</v>
      </c>
      <c r="C26" s="45" t="str">
        <v>Bluephone-25</v>
      </c>
      <c r="D26" s="45" t="str">
        <v>未存联系人作为第三方来电，呼叫中显示正确</v>
      </c>
      <c r="E26" s="45" t="str">
        <v>1.蓝牙电话已连接
2.车机供电</v>
      </c>
      <c r="F26" s="45" t="str">
        <v>1.当前正在通话
2.第三方来电
3.呼叫号码为未保存号码</v>
      </c>
      <c r="G26" s="63" t="str">
        <v>3.popup区域左侧显示具体号码，号码无误</v>
      </c>
      <c r="H26" s="45" t="str">
        <v>P3</v>
      </c>
      <c r="I26" s="45" t="str">
        <v>功能</v>
      </c>
      <c r="J26" s="45" t="str">
        <v>手动测试</v>
      </c>
      <c r="K26" s="45"/>
      <c r="L26" s="45"/>
      <c r="M26" s="45"/>
      <c r="N26" s="45"/>
      <c r="O26" s="45"/>
      <c r="P26" s="73"/>
      <c r="Q26" s="45"/>
      <c r="R26" s="74" t="str">
        <v>台架</v>
      </c>
    </row>
    <row customHeight="true" ht="57" r="27">
      <c r="A27" s="45">
        <v>26</v>
      </c>
      <c r="B27" s="45" t="str">
        <v>7--6</v>
      </c>
      <c r="C27" s="45" t="str">
        <v>Bluephone-26</v>
      </c>
      <c r="D27" s="45" t="str">
        <v>未存联系人作为第三方来电，呼叫中第二方显示正确</v>
      </c>
      <c r="E27" s="45" t="str">
        <v>1.蓝牙电话已连接
2.车机供电</v>
      </c>
      <c r="F27" s="45" t="str">
        <v>1.当前正在通话
2.第三方来电
3.呼叫号码为未保存号码</v>
      </c>
      <c r="G27" s="63" t="str">
        <v>3.右侧显示第二方具体的电话号码，号码无误</v>
      </c>
      <c r="H27" s="45" t="str">
        <v>P3</v>
      </c>
      <c r="I27" s="45" t="str">
        <v>功能</v>
      </c>
      <c r="J27" s="45" t="str">
        <v>手动测试</v>
      </c>
      <c r="K27" s="45"/>
      <c r="L27" s="45"/>
      <c r="M27" s="45"/>
      <c r="N27" s="45"/>
      <c r="O27" s="45"/>
      <c r="P27" s="73"/>
      <c r="Q27" s="45"/>
      <c r="R27" s="74" t="str">
        <v>台架</v>
      </c>
    </row>
    <row customHeight="true" ht="38" r="28">
      <c r="A28" s="45">
        <v>27</v>
      </c>
      <c r="B28" s="45" t="str">
        <v>7--6</v>
      </c>
      <c r="C28" s="45" t="str">
        <v>Bluephone-27</v>
      </c>
      <c r="D28" s="45" t="str">
        <v>第三方来呼叫时，通话文字显示</v>
      </c>
      <c r="E28" s="45" t="str">
        <v>1.蓝牙电话已连接
2.车机供电</v>
      </c>
      <c r="F28" s="45" t="str">
        <v>1.当前正在通话
2.第三方来电</v>
      </c>
      <c r="G28" s="63" t="str">
        <v>3.popup区域左侧显下方显示“来电中...”，下方显示具体地区名称</v>
      </c>
      <c r="H28" s="45" t="str">
        <v>P3</v>
      </c>
      <c r="I28" s="45" t="str">
        <v>功能</v>
      </c>
      <c r="J28" s="45" t="str">
        <v>手动测试</v>
      </c>
      <c r="K28" s="45"/>
      <c r="L28" s="45"/>
      <c r="M28" s="45"/>
      <c r="N28" s="45"/>
      <c r="O28" s="45"/>
      <c r="P28" s="73"/>
      <c r="Q28" s="45"/>
      <c r="R28" s="74" t="str">
        <v>台架</v>
      </c>
    </row>
    <row customHeight="true" ht="38" r="29">
      <c r="A29" s="45">
        <v>28</v>
      </c>
      <c r="B29" s="45" t="str">
        <v>7--6</v>
      </c>
      <c r="C29" s="45" t="str">
        <v>Bluephone-28</v>
      </c>
      <c r="D29" s="45" t="str">
        <v>第三方呼叫时第二方通话显示</v>
      </c>
      <c r="E29" s="45" t="str">
        <v>1.蓝牙电话已连接
2.车机供电</v>
      </c>
      <c r="F29" s="45" t="str">
        <v>1.当前正在和第二方通话
2.第三方来电</v>
      </c>
      <c r="G29" s="63" t="str">
        <v>3.popup区域右侧显示第二方通话时间</v>
      </c>
      <c r="H29" s="45" t="str">
        <v>P3</v>
      </c>
      <c r="I29" s="45" t="str">
        <v>功能</v>
      </c>
      <c r="J29" s="45" t="str">
        <v>手动测试</v>
      </c>
      <c r="K29" s="45"/>
      <c r="L29" s="45"/>
      <c r="M29" s="45"/>
      <c r="N29" s="45"/>
      <c r="O29" s="45"/>
      <c r="P29" s="73"/>
      <c r="Q29" s="45"/>
      <c r="R29" s="74" t="str">
        <v>台架</v>
      </c>
    </row>
    <row customHeight="true" ht="38" r="30">
      <c r="A30" s="45">
        <v>29</v>
      </c>
      <c r="B30" s="45" t="str">
        <v>7--7</v>
      </c>
      <c r="C30" s="45" t="str">
        <v>Bluephone-29</v>
      </c>
      <c r="D30" s="45" t="str">
        <v>三方通话中-设备名称</v>
      </c>
      <c r="E30" s="45" t="str">
        <v>1.蓝牙电话已连接
2.车机供电</v>
      </c>
      <c r="F30" s="45" t="str">
        <v>1.当前正在通话
2.第三方来电并接通，第三方通话中</v>
      </c>
      <c r="G30" s="63" t="str">
        <v>2.popup区域左上方显示设备名称，名称无误</v>
      </c>
      <c r="H30" s="45" t="str">
        <v>P2</v>
      </c>
      <c r="I30" s="45" t="str">
        <v>功能</v>
      </c>
      <c r="J30" s="45" t="str">
        <v>手动测试</v>
      </c>
      <c r="K30" s="45"/>
      <c r="L30" s="45"/>
      <c r="M30" s="45"/>
      <c r="N30" s="45"/>
      <c r="O30" s="45"/>
      <c r="P30" s="73"/>
      <c r="Q30" s="45"/>
      <c r="R30" s="74" t="str">
        <v>台架</v>
      </c>
    </row>
    <row customHeight="true" ht="57" r="31">
      <c r="A31" s="45">
        <v>30</v>
      </c>
      <c r="B31" s="45" t="str">
        <v>7--7</v>
      </c>
      <c r="C31" s="45" t="str">
        <v>Bluephone-30</v>
      </c>
      <c r="D31" s="45" t="str">
        <v>已存联系人作为第三方来电，接通中第三方显示</v>
      </c>
      <c r="E31" s="45" t="str">
        <v>1.蓝牙电话已连接
2.车机供电</v>
      </c>
      <c r="F31" s="45" t="str">
        <v>1.当前正在通话
2.第三方来电并接通，第三方通话中
3.呼叫号码为已保存联系人</v>
      </c>
      <c r="G31" s="63" t="str">
        <v>3.popup区域左侧显示联系人名称，名称无误</v>
      </c>
      <c r="H31" s="45" t="str">
        <v>P2</v>
      </c>
      <c r="I31" s="45" t="str">
        <v>功能</v>
      </c>
      <c r="J31" s="45" t="str">
        <v>手动测试</v>
      </c>
      <c r="K31" s="45"/>
      <c r="L31" s="45"/>
      <c r="M31" s="45"/>
      <c r="N31" s="45"/>
      <c r="O31" s="45"/>
      <c r="P31" s="73"/>
      <c r="Q31" s="45"/>
      <c r="R31" s="74" t="str">
        <v>台架</v>
      </c>
    </row>
    <row customHeight="true" ht="57" r="32">
      <c r="A32" s="45">
        <v>31</v>
      </c>
      <c r="B32" s="45" t="str">
        <v>7--7</v>
      </c>
      <c r="C32" s="45" t="str">
        <v>Bluephone-31</v>
      </c>
      <c r="D32" s="45" t="str">
        <v>已存联系人作为第三方来电，接通中第二方已存联系人显示</v>
      </c>
      <c r="E32" s="45" t="str">
        <v>1.蓝牙电话已连接
2.车机供电</v>
      </c>
      <c r="F32" s="45" t="str">
        <v>1.当前正在通话，且与已存联系人通话
2.第三方来电并接通，第三方通话中
3.呼叫号码为已保存联系</v>
      </c>
      <c r="G32" s="63" t="str">
        <v>3.右侧显示第二方联系人名称，名称无误</v>
      </c>
      <c r="H32" s="45" t="str">
        <v>P2</v>
      </c>
      <c r="I32" s="45" t="str">
        <v>功能</v>
      </c>
      <c r="J32" s="45" t="str">
        <v>手动测试</v>
      </c>
      <c r="K32" s="45"/>
      <c r="L32" s="45"/>
      <c r="M32" s="45"/>
      <c r="N32" s="45"/>
      <c r="O32" s="45"/>
      <c r="P32" s="73"/>
      <c r="Q32" s="45"/>
      <c r="R32" s="74" t="str">
        <v>台架</v>
      </c>
    </row>
    <row customHeight="true" ht="57" r="33">
      <c r="A33" s="45">
        <v>32</v>
      </c>
      <c r="B33" s="45" t="str">
        <v>7--7</v>
      </c>
      <c r="C33" s="45" t="str">
        <v>Bluephone-32</v>
      </c>
      <c r="D33" s="45" t="str">
        <v>未存联系人作为第三方来电，接通中第三方显示</v>
      </c>
      <c r="E33" s="45" t="str">
        <v>1.蓝牙电话已连接
2.车机供电</v>
      </c>
      <c r="F33" s="45" t="str">
        <v>1.当前正在通话
2.第三方通话中
3.呼叫号码为未保存号码</v>
      </c>
      <c r="G33" s="63" t="str">
        <v>3.popup区域左侧显示具体号码，号码无误</v>
      </c>
      <c r="H33" s="45" t="str">
        <v>P2</v>
      </c>
      <c r="I33" s="45" t="str">
        <v>功能</v>
      </c>
      <c r="J33" s="45" t="str">
        <v>手动测试</v>
      </c>
      <c r="K33" s="45"/>
      <c r="L33" s="45"/>
      <c r="M33" s="45"/>
      <c r="N33" s="45"/>
      <c r="O33" s="45"/>
      <c r="P33" s="73"/>
      <c r="Q33" s="45"/>
      <c r="R33" s="74" t="str">
        <v>台架</v>
      </c>
    </row>
    <row customHeight="true" ht="57" r="34">
      <c r="A34" s="45">
        <v>33</v>
      </c>
      <c r="B34" s="45" t="str">
        <v>7--7</v>
      </c>
      <c r="C34" s="45" t="str">
        <v>Bluephone-33</v>
      </c>
      <c r="D34" s="45" t="str">
        <v>未存联系人作为第三方来电，接通中第二方未存联系人显示</v>
      </c>
      <c r="E34" s="45" t="str">
        <v>1.蓝牙电话已连接
2.车机供电</v>
      </c>
      <c r="F34" s="45" t="str">
        <v>1.当前正在和第二方通话
2.第三方呼叫且接通
3.2个呼叫号码均为未保存号码</v>
      </c>
      <c r="G34" s="63" t="str">
        <v>3.右侧显示第二方具体的电话号码，号码无误</v>
      </c>
      <c r="H34" s="45" t="str">
        <v>P2</v>
      </c>
      <c r="I34" s="45" t="str">
        <v>功能</v>
      </c>
      <c r="J34" s="45" t="str">
        <v>手动测试</v>
      </c>
      <c r="K34" s="45"/>
      <c r="L34" s="45"/>
      <c r="M34" s="45"/>
      <c r="N34" s="45"/>
      <c r="O34" s="45"/>
      <c r="P34" s="73"/>
      <c r="Q34" s="45"/>
      <c r="R34" s="74" t="str">
        <v>台架</v>
      </c>
    </row>
    <row customHeight="true" ht="38" r="35">
      <c r="A35" s="45">
        <v>34</v>
      </c>
      <c r="B35" s="45" t="str">
        <v>7--7</v>
      </c>
      <c r="C35" s="45" t="str">
        <v>Bluephone-34</v>
      </c>
      <c r="D35" s="45" t="str">
        <v>第三方通话中-第三方通话状态文字显示</v>
      </c>
      <c r="E35" s="45" t="str">
        <v>1.蓝牙电话已连接
2.车机供电</v>
      </c>
      <c r="F35" s="45" t="str">
        <v>1.当前正在通话
2.第三方通话中</v>
      </c>
      <c r="G35" s="63" t="str">
        <v>3.popup区域左侧下方显示通话时间</v>
      </c>
      <c r="H35" s="45" t="str">
        <v>P2</v>
      </c>
      <c r="I35" s="45" t="str">
        <v>功能</v>
      </c>
      <c r="J35" s="45" t="str">
        <v>手动测试</v>
      </c>
      <c r="K35" s="45"/>
      <c r="L35" s="45"/>
      <c r="M35" s="45"/>
      <c r="N35" s="45"/>
      <c r="O35" s="45"/>
      <c r="P35" s="73"/>
      <c r="Q35" s="45"/>
      <c r="R35" s="74" t="str">
        <v>台架</v>
      </c>
    </row>
    <row customHeight="true" ht="38" r="36">
      <c r="A36" s="45">
        <v>35</v>
      </c>
      <c r="B36" s="45" t="str">
        <v>7--7</v>
      </c>
      <c r="C36" s="45" t="str">
        <v>Bluephone-35</v>
      </c>
      <c r="D36" s="45" t="str">
        <v>三方来电后，第三方和第二方切换保持通话状态</v>
      </c>
      <c r="E36" s="45" t="str">
        <v>1.蓝牙电话已连接
2.车机供电</v>
      </c>
      <c r="F36" s="45" t="str">
        <v>1.当前正在和第二方通话
2.第三方通话中，接听后查看第二方显示
3.点击切换通话，接听第二方电话，查看第三方显示</v>
      </c>
      <c r="G36" s="63" t="str">
        <v>2.popup区域右侧下方显示“保持中”
3.第三方显示为“保持中”</v>
      </c>
      <c r="H36" s="45" t="str">
        <v>P2</v>
      </c>
      <c r="I36" s="45" t="str">
        <v>功能</v>
      </c>
      <c r="J36" s="45" t="str">
        <v>手动测试</v>
      </c>
      <c r="K36" s="45"/>
      <c r="L36" s="45"/>
      <c r="M36" s="45"/>
      <c r="N36" s="45"/>
      <c r="O36" s="45"/>
      <c r="P36" s="73"/>
      <c r="Q36" s="45"/>
      <c r="R36" s="74" t="str">
        <v>台架</v>
      </c>
    </row>
    <row customHeight="true" ht="38" r="37">
      <c r="A37" s="45">
        <v>36</v>
      </c>
      <c r="B37" s="45" t="str">
        <v>/</v>
      </c>
      <c r="C37" s="45" t="str">
        <v>Bluephone-45</v>
      </c>
      <c r="D37" s="45" t="str">
        <v>调节card位置（只适应于U7）</v>
      </c>
      <c r="E37" s="45" t="str">
        <v>1.蓝牙电话已连接
2.车机供电</v>
      </c>
      <c r="F37" s="45" t="str">
        <v>1.拨打蓝牙电话
2.调节card2至pano左屏</v>
      </c>
      <c r="G37" s="63" t="str">
        <v>2.popup区域显示不变</v>
      </c>
      <c r="H37" s="45" t="str">
        <v>P3</v>
      </c>
      <c r="I37" s="45" t="str">
        <v>功能</v>
      </c>
      <c r="J37" s="45" t="str">
        <v>手动测试</v>
      </c>
      <c r="K37" s="45"/>
      <c r="L37" s="45"/>
      <c r="M37" s="45"/>
      <c r="N37" s="45"/>
      <c r="O37" s="45"/>
      <c r="P37" s="73"/>
      <c r="Q37" s="45"/>
      <c r="R37" s="74" t="str">
        <v>台架</v>
      </c>
    </row>
    <row customHeight="true" ht="57" r="38">
      <c r="A38" s="45">
        <v>37</v>
      </c>
      <c r="B38" s="45" t="str">
        <v>/</v>
      </c>
      <c r="C38" s="45" t="str">
        <v>Bluephone-46</v>
      </c>
      <c r="D38" s="45" t="str">
        <v>调节card位置（只适应于U7）</v>
      </c>
      <c r="E38" s="45" t="str">
        <v>1.蓝牙电话已连接
2.车机供电</v>
      </c>
      <c r="F38" s="45" t="str">
        <v>1.拨打蓝牙电话
2.调节card3至pano左屏</v>
      </c>
      <c r="G38" s="63" t="str">
        <v>2.popup区域显示不变</v>
      </c>
      <c r="H38" s="45" t="str">
        <v>P3</v>
      </c>
      <c r="I38" s="45" t="str">
        <v>功能</v>
      </c>
      <c r="J38" s="45" t="str">
        <v>手动测试</v>
      </c>
      <c r="K38" s="45"/>
      <c r="L38" s="45"/>
      <c r="M38" s="45"/>
      <c r="N38" s="45"/>
      <c r="O38" s="45"/>
      <c r="P38" s="73"/>
      <c r="Q38" s="45"/>
      <c r="R38" s="74" t="str">
        <v>台架</v>
      </c>
    </row>
    <row customHeight="true" ht="57" r="39">
      <c r="A39" s="78">
        <v>38</v>
      </c>
      <c r="B39" s="78" t="str">
        <v>/</v>
      </c>
      <c r="C39" s="78" t="str">
        <v>Bluephone-47</v>
      </c>
      <c r="D39" s="78" t="str">
        <v>调节card位置（只适应于U7）</v>
      </c>
      <c r="E39" s="78" t="str">
        <v>1.蓝牙电话已连接
2.车机供电</v>
      </c>
      <c r="F39" s="78" t="str">
        <v>1.拨打蓝牙电话
2.调节card4至pano左屏</v>
      </c>
      <c r="G39" s="80" t="str">
        <v>2.popup区域显示不变</v>
      </c>
      <c r="H39" s="78" t="str">
        <v>P3</v>
      </c>
      <c r="I39" s="78" t="str">
        <v>功能</v>
      </c>
      <c r="J39" s="78" t="str">
        <v>手动测试</v>
      </c>
      <c r="K39" s="78"/>
      <c r="L39" s="78"/>
      <c r="M39" s="78"/>
      <c r="N39" s="78"/>
      <c r="O39" s="78"/>
      <c r="P39" s="81"/>
      <c r="Q39" s="78"/>
      <c r="R39" s="74" t="str">
        <v>台架</v>
      </c>
    </row>
    <row customHeight="true" ht="53" r="40">
      <c r="A40" s="79"/>
      <c r="B40" s="79"/>
      <c r="C40" s="78" t="str">
        <v>Bluephone-48</v>
      </c>
      <c r="D40" s="78" t="str">
        <v>蓝牙电话通话过程中，断开车机蓝牙</v>
      </c>
      <c r="E40" s="78" t="str">
        <v>1.蓝牙电话已连接
2.车机供电
3.通话中</v>
      </c>
      <c r="F40" s="78" t="str">
        <v>1.断开车机蓝牙</v>
      </c>
      <c r="G40" s="80" t="str">
        <v>1.通话转移到手机</v>
      </c>
      <c r="H40" s="78" t="str">
        <v>P2</v>
      </c>
      <c r="I40" s="78" t="str">
        <v>功能</v>
      </c>
      <c r="J40" s="78" t="str">
        <v>手动测试</v>
      </c>
      <c r="K40" s="78"/>
      <c r="L40" s="79"/>
      <c r="M40" s="79"/>
      <c r="N40" s="79"/>
      <c r="O40" s="79"/>
      <c r="P40" s="79"/>
      <c r="Q40" s="79"/>
      <c r="R40" s="74" t="str">
        <v>台架</v>
      </c>
      <c r="S40" s="49"/>
      <c r="T40" s="49"/>
    </row>
    <row customHeight="true" ht="53" r="41">
      <c r="A41" s="82"/>
      <c r="B41" s="82"/>
      <c r="C41" s="78" t="str">
        <v>Bluephone-49</v>
      </c>
      <c r="D41" s="78" t="str">
        <v>通话过程中，连接车机蓝牙</v>
      </c>
      <c r="E41" s="78" t="str">
        <v>1.蓝牙电话已断开
2.车机供电
3.通话中</v>
      </c>
      <c r="F41" s="78" t="str">
        <v>1.连接车机蓝牙</v>
      </c>
      <c r="G41" s="80" t="str">
        <v>1.通话转移到车机</v>
      </c>
      <c r="H41" s="78" t="str">
        <v>P2</v>
      </c>
      <c r="I41" s="78" t="str">
        <v>功能</v>
      </c>
      <c r="J41" s="78" t="str">
        <v>手动测试</v>
      </c>
      <c r="K41" s="78"/>
      <c r="L41" s="82"/>
      <c r="M41" s="82"/>
      <c r="N41" s="82"/>
      <c r="O41" s="82"/>
      <c r="P41" s="82"/>
      <c r="Q41" s="82"/>
      <c r="R41" s="74" t="str">
        <v>台架</v>
      </c>
      <c r="S41" s="49"/>
      <c r="T41" s="49"/>
    </row>
    <row customHeight="true" ht="53" r="42">
      <c r="A42" s="79"/>
      <c r="B42" s="79"/>
      <c r="C42" s="78" t="str">
        <v>Bluephone-50</v>
      </c>
      <c r="D42" s="78" t="str">
        <v>蓝牙电话通话过程中，断开手机蓝牙</v>
      </c>
      <c r="E42" s="78" t="str">
        <v>1.蓝牙电话已连接
2.车机供电
3.通话中</v>
      </c>
      <c r="F42" s="78" t="str">
        <v>1.断开手机蓝牙</v>
      </c>
      <c r="G42" s="80" t="str">
        <v>1.通话转移到手机</v>
      </c>
      <c r="H42" s="78" t="str">
        <v>P2</v>
      </c>
      <c r="I42" s="78" t="str">
        <v>功能</v>
      </c>
      <c r="J42" s="78" t="str">
        <v>手动测试</v>
      </c>
      <c r="K42" s="78"/>
      <c r="L42" s="79"/>
      <c r="M42" s="79"/>
      <c r="N42" s="79"/>
      <c r="O42" s="79"/>
      <c r="P42" s="79"/>
      <c r="Q42" s="79"/>
      <c r="R42" s="74" t="str">
        <v>台架</v>
      </c>
      <c r="S42" s="49"/>
      <c r="T42" s="49"/>
    </row>
    <row customHeight="true" ht="53" r="43">
      <c r="A43" s="82"/>
      <c r="B43" s="82"/>
      <c r="C43" s="78" t="str">
        <v>Bluephone-51</v>
      </c>
      <c r="D43" s="78" t="str">
        <v>通话过程中，连接手机蓝牙</v>
      </c>
      <c r="E43" s="78" t="str">
        <v>1.蓝牙电话已断开
2.车机供电
3.通话中</v>
      </c>
      <c r="F43" s="78" t="str">
        <v>1.连接手机蓝牙</v>
      </c>
      <c r="G43" s="80" t="str">
        <v>1.通话转移到车机</v>
      </c>
      <c r="H43" s="78" t="str">
        <v>P2</v>
      </c>
      <c r="I43" s="78" t="str">
        <v>功能</v>
      </c>
      <c r="J43" s="78" t="str">
        <v>手动测试</v>
      </c>
      <c r="K43" s="78"/>
      <c r="L43" s="82"/>
      <c r="M43" s="82"/>
      <c r="N43" s="82"/>
      <c r="O43" s="82"/>
      <c r="P43" s="82"/>
      <c r="Q43" s="82"/>
      <c r="R43" s="74" t="str">
        <v>台架</v>
      </c>
      <c r="S43" s="49"/>
      <c r="T43" s="49"/>
    </row>
    <row customHeight="true" ht="88" r="44">
      <c r="A44" s="63"/>
      <c r="B44" s="45"/>
      <c r="C44" s="66" t="str">
        <v>精简模式</v>
      </c>
      <c r="D44" s="63" t="str">
        <v>切换为精简模式以后功能不受影响</v>
      </c>
      <c r="E44" s="63" t="str">
        <v>1.车机供电正常
2.3B2 IGN = Run</v>
      </c>
      <c r="F44" s="63" t="str">
        <v>1.切换为精简模式再切换为普通模式</v>
      </c>
      <c r="G44" s="63" t="str">
        <v>1.功能不受影响</v>
      </c>
      <c r="H44" s="63" t="str">
        <v>P1</v>
      </c>
      <c r="I44" s="63" t="str">
        <v>功能</v>
      </c>
      <c r="J44" s="78" t="str">
        <v>手动测试</v>
      </c>
      <c r="K44" s="45" t="str">
        <v>PASS</v>
      </c>
      <c r="L44" s="67"/>
      <c r="M44" s="65"/>
      <c r="N44" s="65"/>
      <c r="O44" s="76" t="str">
        <v>SOC：20230824_LC_R04-1_ENG00
MCU：20230824_LC_R04-1_ENG00</v>
      </c>
      <c r="P44" s="77">
        <v>45167</v>
      </c>
      <c r="Q44" s="50" t="str">
        <v>程文峰</v>
      </c>
      <c r="R44" s="75" t="str">
        <v>台架</v>
      </c>
      <c r="S44" s="49"/>
      <c r="T44" s="49"/>
    </row>
    <row customHeight="true" ht="88" r="45">
      <c r="A45" s="63"/>
      <c r="B45" s="45"/>
      <c r="C45" s="66" t="str">
        <v>分屏</v>
      </c>
      <c r="D45" s="63" t="str">
        <v>分屏状态下，基本功能不受影响</v>
      </c>
      <c r="E45" s="63" t="str">
        <v>1.车机供电正常
2.3B2 IGN = Run</v>
      </c>
      <c r="F45" s="63" t="str">
        <v>1.分屏下做基本操作</v>
      </c>
      <c r="G45" s="63" t="str">
        <v>1.界面、弹窗和功能不受影响</v>
      </c>
      <c r="H45" s="63" t="str">
        <v>P1</v>
      </c>
      <c r="I45" s="63" t="str">
        <v>功能</v>
      </c>
      <c r="J45" s="78" t="str">
        <v>手动测试</v>
      </c>
      <c r="K45" s="78" t="str">
        <v>PASS</v>
      </c>
      <c r="L45" s="67"/>
      <c r="M45" s="65"/>
      <c r="N45" s="65"/>
      <c r="O45" s="76" t="str">
        <v>SOC：20230824_LC_R04-1_ENG00
MCU：20230824_LC_R04-1_ENG00</v>
      </c>
      <c r="P45" s="77">
        <v>45167</v>
      </c>
      <c r="Q45" s="50" t="str">
        <v>程文峰</v>
      </c>
      <c r="R45" s="75" t="str">
        <v>台架</v>
      </c>
      <c r="S45" s="49"/>
      <c r="T45" s="49"/>
    </row>
  </sheetData>
  <dataValidations count="3">
    <dataValidation allowBlank="true" errorStyle="stop" showErrorMessage="true" sqref="M2:M43 N3:N43 L2:L43" type="list">
      <formula1>"是,否"</formula1>
    </dataValidation>
    <dataValidation allowBlank="true" errorStyle="stop" showErrorMessage="true" sqref="I2:I43" type="list">
      <formula1>"PASS,FAIL,BLOCK,NT"</formula1>
    </dataValidation>
    <dataValidation allowBlank="true" errorStyle="stop" showErrorMessage="true" sqref="K1:K45" type="list">
      <formula1>"PASS,FAIL,BLOCK,NT"</formula1>
    </dataValidation>
  </dataValidations>
  <hyperlinks>
    <hyperlink ref="N2" display="PSTT-543" r:id="rId1"/>
  </hyperlink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0"/>
    <col collapsed="false" customWidth="true" hidden="false" max="3" min="3" style="0" width="28"/>
    <col collapsed="false" customWidth="true" hidden="false" max="4" min="4" style="0" width="17"/>
    <col collapsed="false" customWidth="true" hidden="false" max="5" min="5" style="0" width="37"/>
    <col collapsed="false" customWidth="true" hidden="false" max="6" min="6" style="0" width="20"/>
    <col collapsed="false" customWidth="true" hidden="false" max="7" min="7" style="0" width="7"/>
    <col collapsed="false" customWidth="true" hidden="false" max="8" min="8" style="0" width="22"/>
    <col collapsed="false" customWidth="true" hidden="false" max="9" min="9" style="0" width="16"/>
    <col collapsed="false" customWidth="true" hidden="false" max="10" min="10" style="0" width="14"/>
    <col collapsed="false" customWidth="true" hidden="false" max="11" min="11" style="0" width="16"/>
    <col collapsed="false" customWidth="true" hidden="false" max="12" min="12" style="0" width="12"/>
    <col collapsed="false" customWidth="true" hidden="false" max="13" min="13" style="0" width="14"/>
    <col collapsed="false" customWidth="true" hidden="false" max="14" min="14" style="0" width="11"/>
    <col collapsed="false" customWidth="true" hidden="false" max="15" min="15" style="0" width="9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92" t="str">
        <v>Case ID</v>
      </c>
      <c r="B1" s="92" t="str">
        <v>需求ID</v>
      </c>
      <c r="C1" s="92" t="str">
        <v>标题</v>
      </c>
      <c r="D1" s="92" t="str">
        <v>前提条件</v>
      </c>
      <c r="E1" s="92" t="str">
        <v>操作步骤</v>
      </c>
      <c r="F1" s="92" t="str">
        <v>预期结果</v>
      </c>
      <c r="G1" s="92" t="str">
        <v>优先级</v>
      </c>
      <c r="H1" s="91" t="str">
        <v>验证结果</v>
      </c>
      <c r="I1" s="91" t="str">
        <v>非PASS原因</v>
      </c>
      <c r="J1" s="91" t="str">
        <v>适用车型707</v>
      </c>
      <c r="K1" s="91" t="str">
        <v>适用车型718</v>
      </c>
      <c r="L1" s="91" t="str">
        <v>适用车型U6</v>
      </c>
      <c r="M1" s="93" t="str">
        <v>测试版本</v>
      </c>
      <c r="N1" s="94" t="str">
        <v>测试日期</v>
      </c>
      <c r="O1" s="93" t="str">
        <v>测试人员</v>
      </c>
      <c r="P1" s="93" t="str">
        <v>测试环境</v>
      </c>
    </row>
    <row customHeight="true" ht="111" r="2">
      <c r="A2" s="13" t="str">
        <v>数字香氛_1</v>
      </c>
      <c r="B2" s="13" t="str">
        <v>1-1 主界面入口</v>
      </c>
      <c r="C2" t="str">
        <v>快捷控制入口</v>
      </c>
      <c r="D2" s="63" t="str">
        <v>1.车机供电正常;</v>
      </c>
      <c r="E2" t="str">
        <v>点击车机右下方快捷键</v>
      </c>
      <c r="F2" t="str">
        <v>进入车辆控制，上方为快捷控制，车辆设置，系统设置三项</v>
      </c>
      <c r="G2" s="13" t="str">
        <v>P3</v>
      </c>
      <c r="H2" t="str">
        <v>PASS</v>
      </c>
      <c r="I2" s="88"/>
      <c r="J2" s="13" t="str">
        <v>√</v>
      </c>
      <c r="K2" s="97"/>
      <c r="L2" s="97"/>
      <c r="M2" s="13"/>
      <c r="N2" s="87"/>
      <c r="O2" s="13"/>
      <c r="P2" s="82" t="str">
        <v>台架</v>
      </c>
    </row>
    <row customHeight="true" ht="111" r="3">
      <c r="A3" s="13" t="str">
        <v>数字香氛_2</v>
      </c>
      <c r="B3" s="13" t="str">
        <v>1-1 主界面入口</v>
      </c>
      <c r="C3" s="63" t="str">
        <v>林肯香氛 显示配置项</v>
      </c>
      <c r="D3" s="63" t="str">
        <v>1.车机供电正常;</v>
      </c>
      <c r="E3" s="63" t="str">
        <v>1.配置 数字香氛DE06 01
./yfdbus_send AI.lv.ipcl.out vip2gip_diag 0x01,0x01,0xDE,0x06,0x03,0x02,0x00,0x00
2.查看车辆控制有无数字香氛选项</v>
      </c>
      <c r="F3" s="45" t="str">
        <v>2.显示电动无数字香氛选项;</v>
      </c>
      <c r="G3" s="13" t="str">
        <v>P0</v>
      </c>
      <c r="H3" s="95" t="str">
        <v>PASS</v>
      </c>
      <c r="I3" s="88"/>
      <c r="J3" s="13" t="str">
        <v>√</v>
      </c>
      <c r="K3" s="89"/>
      <c r="L3" s="89"/>
      <c r="M3" s="13"/>
      <c r="N3" s="87"/>
      <c r="O3" s="13"/>
      <c r="P3" s="82" t="str">
        <v>台架</v>
      </c>
    </row>
    <row customHeight="true" ht="111" r="4">
      <c r="A4" s="13" t="str">
        <v>数字香氛_3</v>
      </c>
      <c r="B4" s="13" t="str">
        <v>1-1 主界面入口</v>
      </c>
      <c r="C4" s="63" t="str">
        <v>林肯香氛 不显示配置项</v>
      </c>
      <c r="D4" s="63" t="str">
        <v>1.车机供电正常;</v>
      </c>
      <c r="E4" s="63" t="str">
        <v>1.配置 数字香氛DE06 00
 ./yfdbus_send AI.lv.ipcl.out vip2gip_diag 0x01,0x01,0xDE,0x06,0x03,0x00,0x00,0x00
2.查看车辆控制有无数字香氛选项</v>
      </c>
      <c r="F4" s="45" t="str">
        <v>2.不显示无数字香氛选项;</v>
      </c>
      <c r="G4" s="13" t="str">
        <v>P3</v>
      </c>
      <c r="H4" s="95" t="str">
        <v>PASS</v>
      </c>
      <c r="I4" s="88"/>
      <c r="J4" s="13" t="str">
        <v>√</v>
      </c>
      <c r="K4" s="89"/>
      <c r="L4" s="89"/>
      <c r="M4" s="13"/>
      <c r="N4" s="87"/>
      <c r="O4" s="13"/>
      <c r="P4" s="82" t="str">
        <v>台架</v>
      </c>
    </row>
    <row customHeight="true" ht="111" r="5">
      <c r="A5" s="13" t="str">
        <v>数字香氛_4</v>
      </c>
      <c r="B5" s="13" t="str">
        <v>1-1 主界面入口</v>
      </c>
      <c r="C5" s="63" t="str">
        <v>林肯香氛菜单显示</v>
      </c>
      <c r="D5" s="63" t="str">
        <v>1.车机供电正常;
2.支持配置</v>
      </c>
      <c r="E5" s="63" t="str">
        <v>1.车辆控制-&gt;车辆设置-&gt;林肯香氛查看页面
2.点击返回</v>
      </c>
      <c r="F5" s="45" t="str">
        <v>1.进入林肯香氛页面，显示香氛系统开关/默认香氛类型：煦日、悦然、恋海及对应香型默认图片/香氛强度调节（默认是中）
2.从林肯香氛页面返回车辆控制-&gt;车辆设置</v>
      </c>
      <c r="G5" s="13" t="str">
        <v>P0</v>
      </c>
      <c r="H5" s="48" t="str">
        <v>PASS</v>
      </c>
      <c r="I5" s="88"/>
      <c r="J5" s="13" t="str">
        <v>√</v>
      </c>
      <c r="K5" s="89"/>
      <c r="L5" s="89"/>
      <c r="M5" s="13"/>
      <c r="N5" s="87"/>
      <c r="O5" s="13"/>
      <c r="P5" s="82" t="str">
        <v>台架</v>
      </c>
    </row>
    <row customHeight="true" ht="111" r="6">
      <c r="A6" s="13" t="str">
        <v>数字香氛_5</v>
      </c>
      <c r="B6" s="13" t="str" xml:space="preserve">
        <v>1-4 info book </v>
      </c>
      <c r="C6" s="63" t="str">
        <v>林肯香氛info book</v>
      </c>
      <c r="D6" s="63" t="str">
        <v>1.车机供电正常;
2.支持配置</v>
      </c>
      <c r="E6" s="63" t="str">
        <v>1.车辆控制-&gt;车辆设置-&gt;林肯香氛，
点击林肯香氛info按钮
2.点击确定</v>
      </c>
      <c r="F6" s="45" t="str">
        <v>1.点击林肯香氛info页面，且伴随弹窗“允许你设置香型和浓郁程度等”
2.返回车辆控制-&gt;车辆设置-&gt;林肯香氛</v>
      </c>
      <c r="G6" s="13" t="str">
        <v>P3</v>
      </c>
      <c r="H6" s="45" t="str">
        <v>PASS</v>
      </c>
      <c r="I6" s="88"/>
      <c r="J6" s="13" t="str">
        <v>√</v>
      </c>
      <c r="K6" s="89"/>
      <c r="L6" s="89"/>
      <c r="M6" s="13"/>
      <c r="N6" s="87"/>
      <c r="O6" s="13"/>
      <c r="P6" s="82" t="str">
        <v>台架</v>
      </c>
    </row>
    <row customHeight="true" ht="111" r="7">
      <c r="A7" s="13" t="str">
        <v>数字香氛_6</v>
      </c>
      <c r="B7" s="13" t="str">
        <v>1-5 收藏/取消收藏”常用类“toast</v>
      </c>
      <c r="C7" s="63" t="str">
        <v>林肯香氛收藏</v>
      </c>
      <c r="D7" s="63" t="str">
        <v>1.车机供电正常;
2.支持配置</v>
      </c>
      <c r="E7" s="63" t="str">
        <v>1.车辆控制-&gt;车辆设置-&gt;林肯香氛，
点击林肯香氛收藏按钮查看页面
2.进入常用设置查看</v>
      </c>
      <c r="F7" s="45" t="str">
        <v>1.林肯香氛收藏按钮高亮显示.有Toast提示“收藏成功，可在“常用类”页面查看”
2.常用设置中存在林肯香氛且状态与车辆设置中保持一致</v>
      </c>
      <c r="G7" s="13" t="str">
        <v>P3</v>
      </c>
      <c r="H7" s="48" t="str">
        <v>PASS</v>
      </c>
      <c r="I7" s="88"/>
      <c r="J7" s="13" t="str">
        <v>√</v>
      </c>
      <c r="K7" s="89"/>
      <c r="L7" s="89"/>
      <c r="M7" s="13"/>
      <c r="N7" s="87"/>
      <c r="O7" s="13"/>
      <c r="P7" s="82" t="str">
        <v>台架</v>
      </c>
    </row>
    <row customHeight="true" ht="111" r="8">
      <c r="A8" s="13" t="str">
        <v>数字香氛_7</v>
      </c>
      <c r="B8" s="13" t="str">
        <v>1-5 收藏/取消收藏”常用类“toast</v>
      </c>
      <c r="C8" s="63" t="str">
        <v>林肯香氛取消收藏</v>
      </c>
      <c r="D8" s="63" t="str">
        <v>1.车机供电正常;
2.支持配置</v>
      </c>
      <c r="E8" s="63" t="str">
        <v>1.车辆控制-&gt;车辆设置-&gt;林肯香氛，
点击林肯香氛取消收藏按钮查看页面
2.进入常用设置查看</v>
      </c>
      <c r="F8" s="45" t="str">
        <v>1.林肯香氛收藏按钮置灰显示.有Toast提示“已取消收藏”
2.常用设置中不存在林肯香氛</v>
      </c>
      <c r="G8" s="13" t="str">
        <v>P3</v>
      </c>
      <c r="H8" s="48" t="str">
        <v>PASS</v>
      </c>
      <c r="I8" s="88"/>
      <c r="J8" s="13" t="str">
        <v>√</v>
      </c>
      <c r="K8" s="89"/>
      <c r="L8" s="89"/>
      <c r="M8" s="13"/>
      <c r="N8" s="87"/>
      <c r="O8" s="13"/>
      <c r="P8" s="82" t="str">
        <v>台架</v>
      </c>
    </row>
    <row customHeight="true" ht="111" r="9">
      <c r="A9" s="13" t="str">
        <v>数字香氛_8</v>
      </c>
      <c r="B9" s="13" t="str">
        <v>1-6 收藏/取消收藏”常用类“toast</v>
      </c>
      <c r="C9" s="63" t="str">
        <v>林肯香氛随主题变化</v>
      </c>
      <c r="D9" s="63" t="str">
        <v>1.车机供电正常;
2.支持配置</v>
      </c>
      <c r="E9" s="63" t="str">
        <v>1.分别切换车机不同主题
2.进入香氛页面</v>
      </c>
      <c r="F9" s="45" t="str">
        <v>2.页面显示随主题变化</v>
      </c>
      <c r="G9" s="13" t="str">
        <v>P1</v>
      </c>
      <c r="H9" s="48" t="str">
        <v>PASS</v>
      </c>
      <c r="I9" s="88"/>
      <c r="J9" s="13" t="str">
        <v>√</v>
      </c>
      <c r="K9" s="89"/>
      <c r="L9" s="89"/>
      <c r="M9" s="13"/>
      <c r="N9" s="87"/>
      <c r="O9" s="13"/>
      <c r="P9" s="82" t="str">
        <v>台架</v>
      </c>
    </row>
    <row customHeight="true" ht="111" r="10">
      <c r="A10" s="13"/>
      <c r="B10" s="13" t="str">
        <v>精简模式</v>
      </c>
      <c r="C10" s="63" t="str">
        <v>切换为精简模式以后功能不受影响</v>
      </c>
      <c r="D10" s="63" t="str">
        <v>1.车机供电正常
2.3B2 IGN = Run</v>
      </c>
      <c r="E10" s="63" t="str">
        <v>1.切换为精简模式再切换为普通模式</v>
      </c>
      <c r="F10" s="63" t="str">
        <v>1.功能不受影响</v>
      </c>
      <c r="G10" s="13" t="str">
        <v>P1</v>
      </c>
      <c r="H10" s="48" t="str">
        <v>PASS</v>
      </c>
      <c r="I10" s="88"/>
      <c r="J10" s="13"/>
      <c r="K10" s="89"/>
      <c r="L10" s="89"/>
      <c r="M10" s="13"/>
      <c r="N10" s="87"/>
      <c r="O10" s="13"/>
      <c r="P10" s="82"/>
    </row>
    <row customHeight="true" ht="111" r="11">
      <c r="A11" s="13" t="str">
        <v>数字香氛_9</v>
      </c>
      <c r="B11" s="13" t="str">
        <v>1-3 林肯香氛-香氛开启</v>
      </c>
      <c r="C11" s="63" t="str">
        <v>开启林肯香氛 Rx逻辑</v>
      </c>
      <c r="D11" s="63" t="str">
        <v>1.车机供电正常
2.信号正常</v>
      </c>
      <c r="E11" s="63" t="str">
        <v>
1.车辆控制-&gt;车辆设置-&gt;林肯香氛，
2.发送0x22 FGA_3_FGACurrentWorkCh 0x1
</v>
      </c>
      <c r="F11" s="45" t="str">
        <v>2.香氛开关显示开启，选择通道1，有Toast提示“建议你关闭门窗，保持空调在内循环状态（内循环icon）以获取最佳体验”，toast显示3s后显示，且下方有香氛名称以及香氛余量、香氛强度，均可点击</v>
      </c>
      <c r="G11" s="13" t="str">
        <v>P0</v>
      </c>
      <c r="H11" s="48" t="str">
        <v>PASS</v>
      </c>
      <c r="I11" s="88"/>
      <c r="J11" s="13" t="str">
        <v>√</v>
      </c>
      <c r="K11" s="89"/>
      <c r="L11" s="89"/>
      <c r="M11" s="13"/>
      <c r="N11" s="87"/>
      <c r="O11" s="13"/>
      <c r="P11" s="82" t="str">
        <v>台架</v>
      </c>
    </row>
    <row customHeight="true" ht="111" r="12">
      <c r="A12" s="13" t="str">
        <v>数字香氛_10</v>
      </c>
      <c r="B12" s="13" t="str">
        <v>1-3 林肯香氛-香氛开启</v>
      </c>
      <c r="C12" s="63" t="str">
        <v>关闭林肯香氛 Rx逻辑</v>
      </c>
      <c r="D12" s="63" t="str">
        <v>1.车机供电正常
2.信号正常</v>
      </c>
      <c r="E12" s="63" t="str">
        <v>
1.车辆控制-&gt;车辆设置-&gt;林肯香氛，
2.发送0x22 FGA_3_FGACurrentWorkCh 0x0
</v>
      </c>
      <c r="F12" s="45" t="str">
        <v>2.香氛开关显示关闭，且下方有香氛名称以及香氛余量、香氛强度，均置灰不可点击</v>
      </c>
      <c r="G12" s="13" t="str">
        <v>P1</v>
      </c>
      <c r="H12" s="48" t="str">
        <v>PASS</v>
      </c>
      <c r="I12" s="88"/>
      <c r="J12" s="13" t="str">
        <v>√</v>
      </c>
      <c r="K12" s="89"/>
      <c r="L12" s="89"/>
      <c r="M12" s="13"/>
      <c r="N12" s="87"/>
      <c r="O12" s="13"/>
      <c r="P12" s="82" t="str">
        <v>台架</v>
      </c>
    </row>
    <row customHeight="true" ht="111" r="13">
      <c r="A13" s="13" t="str">
        <v>数字香氛_11</v>
      </c>
      <c r="B13" s="13" t="str">
        <v>1-3 林肯香氛-香氛开启</v>
      </c>
      <c r="C13" s="63" t="str">
        <v>开启林肯香氛 Tx逻辑</v>
      </c>
      <c r="D13" s="63" t="str">
        <v>1.车机供电正常
2.信号正常
</v>
      </c>
      <c r="E13" s="63" t="str" xml:space="preserve">
        <v>1.开关为关时, 点击开启
2.查看车机发出的请求信号0x1E AC_1_FGA_OperationReq </v>
      </c>
      <c r="F13" s="45" t="str">
        <v>2.信号下发正确</v>
      </c>
      <c r="G13" s="13" t="str">
        <v>P0</v>
      </c>
      <c r="H13" s="48" t="str">
        <v>PASS</v>
      </c>
      <c r="I13" s="88"/>
      <c r="J13" s="13" t="str">
        <v>√</v>
      </c>
      <c r="K13" s="89"/>
      <c r="L13" s="89"/>
      <c r="M13" s="13"/>
      <c r="N13" s="87"/>
      <c r="O13" s="13"/>
      <c r="P13" s="82" t="str">
        <v>台架</v>
      </c>
    </row>
    <row customHeight="true" ht="111" r="14">
      <c r="A14" s="13" t="str">
        <v>数字香氛_12</v>
      </c>
      <c r="B14" s="13" t="str">
        <v>2-1 林肯香氛-香氛关闭</v>
      </c>
      <c r="C14" s="63" t="str">
        <v>关闭林肯香氛 Tx逻辑</v>
      </c>
      <c r="D14" s="63" t="str">
        <v>1.车机供电正常
2.信号正常</v>
      </c>
      <c r="E14" s="63" t="str" xml:space="preserve">
        <v>1.开关为关时, 点击关闭
2.查看车机发出的请求信号0x1E AC_1_FGA_OperationReq </v>
      </c>
      <c r="F14" s="45" t="str">
        <v>2.信号下发正确</v>
      </c>
      <c r="G14" s="13" t="str">
        <v>P1</v>
      </c>
      <c r="H14" s="48" t="str">
        <v>PASS</v>
      </c>
      <c r="I14" s="88"/>
      <c r="J14" s="13" t="str">
        <v>√</v>
      </c>
      <c r="K14" s="89"/>
      <c r="L14" s="89"/>
      <c r="M14" s="13"/>
      <c r="N14" s="87"/>
      <c r="O14" s="13"/>
      <c r="P14" s="82" t="str">
        <v>台架</v>
      </c>
    </row>
    <row customHeight="true" ht="111" r="15">
      <c r="A15" s="13" t="str">
        <v>数字香氛_13</v>
      </c>
      <c r="B15" s="13" t="str">
        <v>1-3 林肯香氛-香氛开启</v>
      </c>
      <c r="C15" s="63" t="str">
        <v>首次打开香氛开关，默认香氛名称及强度</v>
      </c>
      <c r="D15" s="63" t="str">
        <v>1.车机供电正常</v>
      </c>
      <c r="E15" s="63" t="str">
        <v>1.车机开机后，首次进入车辆控制-&gt;车辆设置-&gt;林肯香氛页面
查看香氛选项名称，及默认香氛强度</v>
      </c>
      <c r="F15" s="45" t="str">
        <v>1.默认高亮选中第一个香氛，且香氛强度为中等</v>
      </c>
      <c r="G15" s="13" t="str">
        <v>P1</v>
      </c>
      <c r="H15" s="48" t="str">
        <v>FAIL</v>
      </c>
      <c r="I15" s="89" t="str">
        <v>FCIVIOS-16666 【U611MCA】【林肯香氛】【必现】【黑盒】打开香氛设置界面，默认浓度不正确</v>
      </c>
      <c r="J15" s="13" t="str">
        <v>√</v>
      </c>
      <c r="K15" s="89"/>
      <c r="L15" s="89"/>
      <c r="M15" s="13"/>
      <c r="N15" s="87"/>
      <c r="O15" s="13"/>
      <c r="P15" s="82" t="str">
        <v>台架</v>
      </c>
    </row>
    <row customHeight="true" ht="111" r="16">
      <c r="A16" s="13" t="str">
        <v>数字香氛_14</v>
      </c>
      <c r="B16" s="13" t="str">
        <v>1-3 林肯香氛-香氛开启</v>
      </c>
      <c r="C16" s="63" t="str">
        <v>第二次及以后打开香氛，香氛类型及强度</v>
      </c>
      <c r="D16" s="63" t="str">
        <v>1.车机供电正常</v>
      </c>
      <c r="E16" s="63" t="str">
        <v>1.非首次打开车辆控制-&gt;车辆设置-&gt;林肯香氛页面，选中橙花/蔚蓝/煦日
2.按返回键
3.再次点击车辆控制-&gt;车辆设置-&gt;林肯香氛查看页面查看香氛显示</v>
      </c>
      <c r="F16" s="45" t="str">
        <v>3.显示为上一次选中的橙花/蔚蓝/煦日</v>
      </c>
      <c r="G16" s="13" t="str">
        <v>P1</v>
      </c>
      <c r="H16" s="48" t="str">
        <v>PASS</v>
      </c>
      <c r="I16" s="88"/>
      <c r="J16" s="13" t="str">
        <v>√</v>
      </c>
      <c r="K16" s="89"/>
      <c r="L16" s="89"/>
      <c r="M16" s="13"/>
      <c r="N16" s="87"/>
      <c r="O16" s="13"/>
      <c r="P16" s="82" t="str">
        <v>台架</v>
      </c>
    </row>
    <row customHeight="true" ht="111" r="17">
      <c r="A17" s="13" t="str">
        <v>数字香氛_15</v>
      </c>
      <c r="B17" s="13" t="str">
        <v>2-2 林肯香氛-Toast提示</v>
      </c>
      <c r="C17" s="63" t="str">
        <v>打开香氛开关查看Toast提示</v>
      </c>
      <c r="D17" s="63" t="str">
        <v>1.车机供电正常</v>
      </c>
      <c r="E17" s="63" t="str">
        <v>1.香氛开关关闭时将开关调节为开启，查看有无Toast提示</v>
      </c>
      <c r="F17" s="45" t="str">
        <v>1.弹出Toast提醒“建议你关闭门窗，保持空调在内循环状态（内循环icon）以获取最佳体验”，3S后消失</v>
      </c>
      <c r="G17" s="13" t="str">
        <v>P2</v>
      </c>
      <c r="H17" s="48" t="str">
        <v>PASS</v>
      </c>
      <c r="I17" s="88"/>
      <c r="J17" s="13" t="str">
        <v>√</v>
      </c>
      <c r="K17" s="89"/>
      <c r="L17" s="89"/>
      <c r="M17" s="13"/>
      <c r="N17" s="87"/>
      <c r="O17" s="13"/>
      <c r="P17" s="82" t="str">
        <v>台架</v>
      </c>
    </row>
    <row customHeight="true" ht="166" r="18">
      <c r="A18" s="13" t="str">
        <v>数字香氛_16</v>
      </c>
      <c r="B18" s="13" t="str">
        <v>2-2 林肯香氛-Toast提示</v>
      </c>
      <c r="C18" s="63" t="str">
        <v>香氛设置香型</v>
      </c>
      <c r="D18" s="86" t="str">
        <v>1.车机供电正常
2.信号正常</v>
      </c>
      <c r="E18" s="63" t="str">
        <v>设置通道1香型
0x1F FGA_1_FG_Chan1Typ (0/255-未知, 254-未授权, 1-煦日, 2-橙花, 3-蔚蓝, 4-沐光, 5-悦然, 6-恋海, 7-青叶)
设置通道2香型
0x1F FGA_2_FG_Chan1Typ (0/255-未知, 254-未授权, 1-煦日, 2-橙花, 3-蔚蓝, 4-沐光, 5-悦然, 6-恋海, 7-青叶)
设置通道3香型
0x1F FGA_3_FG_Chan1Typ (0/255-未知, 254-未授权, 1-煦日, 2-橙花, 3-蔚蓝, 4-沐光, 5-悦然, 6-恋海, 7-青叶)</v>
      </c>
      <c r="F18" s="63" t="str">
        <v>显示对应的香型</v>
      </c>
      <c r="G18" s="13" t="str">
        <v>P1</v>
      </c>
      <c r="H18" s="48" t="str">
        <v>PASS</v>
      </c>
      <c r="I18" s="88"/>
      <c r="J18" s="13" t="str">
        <v>√</v>
      </c>
      <c r="K18" s="89"/>
      <c r="L18" s="89"/>
      <c r="M18" s="13"/>
      <c r="N18" s="87"/>
      <c r="O18" s="13"/>
      <c r="P18" s="82" t="str">
        <v>台架</v>
      </c>
    </row>
    <row customHeight="true" ht="111" r="19">
      <c r="A19" s="13" t="str">
        <v>数字香氛_17</v>
      </c>
      <c r="B19" s="13" t="str">
        <v>2-2 林肯香氛-Toast提示</v>
      </c>
      <c r="C19" s="63" t="str">
        <v>未授权的显示</v>
      </c>
      <c r="D19" s="86" t="str">
        <v>1.车机供电正常
2.信号正常</v>
      </c>
      <c r="E19" s="63" t="str">
        <v>设置通道1香型
0x1F FGA_1_FG_Chan1Typ 254
设置通道2香型
0x1F FGA_2_FG_Chan1Typ 254
设置通道3香型
0x1F FGA_3_FG_Chan1Typ 254</v>
      </c>
      <c r="F19" s="63" t="str">
        <v>香氛置灰，显示“未授权”</v>
      </c>
      <c r="G19" s="13" t="str">
        <v>P1</v>
      </c>
      <c r="H19" s="48" t="str">
        <v>PASS</v>
      </c>
      <c r="I19" s="88"/>
      <c r="J19" s="13" t="str">
        <v>√</v>
      </c>
      <c r="K19" s="89"/>
      <c r="L19" s="89"/>
      <c r="M19" s="13"/>
      <c r="N19" s="87"/>
      <c r="O19" s="13"/>
      <c r="P19" s="82" t="str">
        <v>台架</v>
      </c>
    </row>
    <row customHeight="true" ht="111" r="20">
      <c r="A20" s="13" t="str">
        <v>数字香氛_18</v>
      </c>
      <c r="B20" s="13" t="str">
        <v>2-2 林肯香氛-Toast提示</v>
      </c>
      <c r="C20" s="63" t="str">
        <v>未授权的有图片，点击未授权的香氛会有未授权香弹的提示信息</v>
      </c>
      <c r="D20" s="86" t="str">
        <v>1.车机供电正常
2.信号正常</v>
      </c>
      <c r="E20" s="63" t="str">
        <v>设置通道1香型
0x1F FGA_1_FG_Chan1Typ 254
设置通道2香型
0x1F FGA_2_FG_Chan1Typ 254
设置通道3香型
0x1F FGA_3_FG_Chan1Typ 254</v>
      </c>
      <c r="F20" s="63" t="str">
        <v>出现弹窗：X号香氛罐为非林肯认证的产品，林肯
公司无法保证其安全性，为了你的身体
健康与使用体验，推荐你使用原厂香氛
罐</v>
      </c>
      <c r="G20" s="13" t="str">
        <v>P1</v>
      </c>
      <c r="H20" s="48" t="str">
        <v>PASS</v>
      </c>
      <c r="I20" s="88"/>
      <c r="J20" s="13" t="str">
        <v>√</v>
      </c>
      <c r="K20" s="89"/>
      <c r="L20" s="89"/>
      <c r="M20" s="13"/>
      <c r="N20" s="87"/>
      <c r="O20" s="13"/>
      <c r="P20" s="82" t="str">
        <v>台架</v>
      </c>
    </row>
    <row customHeight="true" ht="111" r="21">
      <c r="A21" s="13" t="str">
        <v>数字香氛_19</v>
      </c>
      <c r="B21" s="13" t="str">
        <v>2-2 林肯香氛-Toast提示</v>
      </c>
      <c r="C21" s="63" t="str">
        <v>未知/未安装的香氛，名字显示“未知”，显示默认图片</v>
      </c>
      <c r="D21" s="86" t="str">
        <v>1.车机供电正常
2.信号正常</v>
      </c>
      <c r="E21" s="63" t="str">
        <v>设置通道1香型
0x1F FGA_1_FG_Chan1Typ 00
设置通道2香型
0x1F FGA_2_FG_Chan1Typ 00
设置通道3香型
0x1F FGA_3_FG_Chan1Typ 00</v>
      </c>
      <c r="F21" s="63" t="str">
        <v>名字显示“未知”，显示默认图片</v>
      </c>
      <c r="G21" s="13" t="str">
        <v>P1</v>
      </c>
      <c r="H21" s="48" t="str">
        <v>PASS</v>
      </c>
      <c r="I21" s="88"/>
      <c r="J21" s="13" t="str">
        <v>√</v>
      </c>
      <c r="K21" s="89"/>
      <c r="L21" s="89"/>
      <c r="M21" s="13"/>
      <c r="N21" s="87"/>
      <c r="O21" s="13"/>
      <c r="P21" s="82" t="str">
        <v>台架</v>
      </c>
    </row>
    <row customHeight="true" ht="111" r="22">
      <c r="A22" s="13" t="str">
        <v>数字香氛_20</v>
      </c>
      <c r="B22" s="13" t="str">
        <v>2-2 林肯香氛-Toast提示</v>
      </c>
      <c r="C22" s="63" t="str">
        <v>点击未知/未安装的香氛后会有香氛异常通知</v>
      </c>
      <c r="D22" s="86" t="str">
        <v>1.车机供电正常
2.信号正常</v>
      </c>
      <c r="E22" s="63" t="str">
        <v>设置通道1香型
0x1F FGA_1_FG_Chan1Typ 00
设置通道2香型
0x1F FGA_2_FG_Chan1Typ 00
设置通道3香型
0x1F FGA_3_FG_Chan1Typ 00</v>
      </c>
      <c r="F22" s="63" t="str">
        <v>出现toast：x号口当前未监测到香氛罐，同时伴随语音播报。延迟2s播放，如果2s内香氛类型成功获取或安装则不提示</v>
      </c>
      <c r="G22" s="13" t="str">
        <v>P1</v>
      </c>
      <c r="H22" s="48" t="str">
        <v>PASS</v>
      </c>
      <c r="I22" s="88"/>
      <c r="J22" s="13" t="str">
        <v>√</v>
      </c>
      <c r="K22" s="89"/>
      <c r="L22" s="89"/>
      <c r="M22" s="13"/>
      <c r="N22" s="87"/>
      <c r="O22" s="13"/>
      <c r="P22" s="82" t="str">
        <v>台架</v>
      </c>
    </row>
    <row customHeight="true" ht="111" r="23">
      <c r="A23" s="13" t="str">
        <v>数字香氛_21</v>
      </c>
      <c r="B23" s="13" t="str">
        <v>2-2 林肯香氛-Toast提示</v>
      </c>
      <c r="C23" s="63" t="str">
        <v>只有未知/未授权的香氛无进度条显示</v>
      </c>
      <c r="D23" s="86" t="str">
        <v>1.车机供电正常
2.信号正常</v>
      </c>
      <c r="E23" s="63" t="str">
        <v>1.将香氛设为未知/未授权/过期/正常状态</v>
      </c>
      <c r="F23" s="63" t="str">
        <v>1.只有未知/未授权的香氛无进度条显示，其他均有</v>
      </c>
      <c r="G23" s="13" t="str">
        <v>P1</v>
      </c>
      <c r="H23" s="48" t="str">
        <v>PASS</v>
      </c>
      <c r="I23" s="88"/>
      <c r="J23" s="13" t="str">
        <v>√</v>
      </c>
      <c r="K23" s="89"/>
      <c r="L23" s="89"/>
      <c r="M23" s="13"/>
      <c r="N23" s="87"/>
      <c r="O23" s="13"/>
      <c r="P23" s="82" t="str">
        <v>台架</v>
      </c>
    </row>
    <row customHeight="true" ht="111" r="24">
      <c r="A24" s="13" t="str">
        <v>数字香氛_22</v>
      </c>
      <c r="B24" s="13" t="str">
        <v>2-2 林肯香氛-Toast提示</v>
      </c>
      <c r="C24" s="63" t="str">
        <v>只有正常状态和已过期的状态才会显示百分比</v>
      </c>
      <c r="D24" s="86" t="str">
        <v>1.车机供电正常
2.信号正常</v>
      </c>
      <c r="E24" s="63" t="str">
        <v>将香氛设为正常/过期/未知/未授权，且香氛余量大于0</v>
      </c>
      <c r="F24" s="63" t="str">
        <v>只有正常/已过期显示百分比</v>
      </c>
      <c r="G24" s="13" t="str">
        <v>P2</v>
      </c>
      <c r="H24" s="48" t="str">
        <v>PASS</v>
      </c>
      <c r="I24" s="88"/>
      <c r="J24" s="13" t="str">
        <v>√</v>
      </c>
      <c r="K24" s="89"/>
      <c r="L24" s="89"/>
      <c r="M24" s="13"/>
      <c r="N24" s="87"/>
      <c r="O24" s="13"/>
      <c r="P24" s="82" t="str">
        <v>台架</v>
      </c>
    </row>
    <row customHeight="true" ht="111" r="25">
      <c r="A25" s="13" t="str">
        <v>数字香氛_23</v>
      </c>
      <c r="B25" s="13" t="str">
        <v>2-2 林肯香氛-Toast提示</v>
      </c>
      <c r="C25" s="63" t="str">
        <v>数字香氛设置通道选择RX</v>
      </c>
      <c r="D25" s="86" t="str">
        <v>1.车机供电正常
2.信号正常</v>
      </c>
      <c r="E25" s="63" t="str" xml:space="preserve">
        <v>设置通道选择
0x22 FGA_3_FGACurrentWorkCh </v>
      </c>
      <c r="F25" s="63" t="str">
        <v>选中对应通道，外侧高亮显示</v>
      </c>
      <c r="G25" s="13" t="str">
        <v>P1</v>
      </c>
      <c r="H25" s="48" t="str">
        <v>PASS</v>
      </c>
      <c r="I25" s="88"/>
      <c r="J25" s="13" t="str">
        <v>√</v>
      </c>
      <c r="K25" s="89"/>
      <c r="L25" s="89"/>
      <c r="M25" s="13"/>
      <c r="N25" s="87"/>
      <c r="O25" s="13"/>
      <c r="P25" s="82" t="str">
        <v>台架</v>
      </c>
    </row>
    <row customHeight="true" ht="111" r="26">
      <c r="A26" s="13" t="str">
        <v>数字香氛_24</v>
      </c>
      <c r="B26" s="13" t="str">
        <v>2-2 林肯香氛-Toast提示</v>
      </c>
      <c r="C26" s="63" t="str">
        <v>数字香氛设置通道选择TX</v>
      </c>
      <c r="D26" s="86" t="str">
        <v>1.车机供电正常
2.信号正常</v>
      </c>
      <c r="E26" s="63" t="str">
        <v>1.点击选择通道
2.0x1E AC_1_FGAChanTypSelect</v>
      </c>
      <c r="F26" s="63" t="str">
        <v>2.信号正常下发</v>
      </c>
      <c r="G26" s="13" t="str">
        <v>P1</v>
      </c>
      <c r="H26" s="48" t="str">
        <v>PASS</v>
      </c>
      <c r="I26" s="88"/>
      <c r="J26" s="13" t="str">
        <v>√</v>
      </c>
      <c r="K26" s="89"/>
      <c r="L26" s="89"/>
      <c r="M26" s="13"/>
      <c r="N26" s="87"/>
      <c r="O26" s="13"/>
      <c r="P26" s="82" t="str">
        <v>台架</v>
      </c>
    </row>
    <row customHeight="true" ht="111" r="27">
      <c r="A27" s="13" t="str">
        <v>数字香氛_25</v>
      </c>
      <c r="B27" s="13" t="str">
        <v>2-3 香氛余量</v>
      </c>
      <c r="C27" s="63" t="str">
        <v>香氛余量为（10%~100%）香氛页面显示</v>
      </c>
      <c r="D27" s="63" t="str">
        <v>1.车机供电正常;
2.支持配置</v>
      </c>
      <c r="E27" s="63" t="str">
        <v>设置通道1余量:
0x1F FGA_1_FG_LifeRemainingChan1
设置通道2余量:
0x1F FGA_2_FG_LifeRemainingChan2
设置通道3余量:
0x1F FGA_3_FG_LifeRemainingChan3</v>
      </c>
      <c r="F27" s="45" t="str">
        <v>1.香氛框对应显示百分比以及灰色余量对应香氛背景显示</v>
      </c>
      <c r="G27" s="13" t="str">
        <v>P1</v>
      </c>
      <c r="H27" s="48" t="str">
        <v>PASS</v>
      </c>
      <c r="I27" s="88"/>
      <c r="J27" s="13" t="str">
        <v>√</v>
      </c>
      <c r="K27" s="89"/>
      <c r="L27" s="89"/>
      <c r="M27" s="13"/>
      <c r="N27" s="87"/>
      <c r="O27" s="13"/>
      <c r="P27" s="82" t="str">
        <v>台架</v>
      </c>
    </row>
    <row customHeight="true" ht="111" r="28">
      <c r="A28" s="13" t="str">
        <v>数字香氛_26</v>
      </c>
      <c r="B28" s="13" t="str">
        <v>2-3 香氛余量</v>
      </c>
      <c r="C28" s="63" t="str">
        <v>香氛余量为10%香氛页面显示</v>
      </c>
      <c r="D28" s="63" t="str">
        <v>1.车机供电正常;
2.支持配置DE06 Digital scent=0x1: Enable</v>
      </c>
      <c r="E28" s="63" t="str">
        <v>设置通道1余量:
0x1F FGA_1_FG_LifeRemainingChan1
设置通道2余量:
0x1F FGA_2_FG_LifeRemainingChan2
设置通道3余量:
0x1F FGA_3_FG_LifeRemainingChan3</v>
      </c>
      <c r="F28" s="45" t="str">
        <v>1.香氛框对应显示10%以及灰色余量10%对应香氛背景显示</v>
      </c>
      <c r="G28" s="13" t="str">
        <v>P2</v>
      </c>
      <c r="H28" s="48" t="str">
        <v>PASS</v>
      </c>
      <c r="I28" s="88"/>
      <c r="J28" s="13" t="str">
        <v>√</v>
      </c>
      <c r="K28" s="89"/>
      <c r="L28" s="89"/>
      <c r="M28" s="13"/>
      <c r="N28" s="87"/>
      <c r="O28" s="13"/>
      <c r="P28" s="82" t="str">
        <v>台架</v>
      </c>
    </row>
    <row customHeight="true" ht="111" r="29">
      <c r="A29" s="13" t="str">
        <v>数字香氛_27</v>
      </c>
      <c r="B29" s="13" t="str">
        <v>2-3 香氛余量</v>
      </c>
      <c r="C29" s="63" t="str">
        <v>香氛余量大于等于5小于10香氛页面显示</v>
      </c>
      <c r="D29" s="63" t="str">
        <v>1.车机供电正常;
2.支持配置DE06 Digital scent=0x1: Enable
3.使用正常香氛</v>
      </c>
      <c r="E29" s="63" t="str">
        <v>设置通道1余量:
0x1F FGA_1_FG_LifeRemainingChan1
设置通道2余量:
0x1F FGA_2_FG_LifeRemainingChan2
设置通道3余量:
0x1F FGA_3_FG_LifeRemainingChan3</v>
      </c>
      <c r="F29" s="45" t="str">
        <v>1.香氛框对应显示LOW深色不显示具体数字以及香氛背景显示，出现香氛余量不足弹窗</v>
      </c>
      <c r="G29" s="13" t="str">
        <v>P2</v>
      </c>
      <c r="H29" s="48" t="str">
        <v>PASS</v>
      </c>
      <c r="I29" s="88"/>
      <c r="J29" s="13" t="str">
        <v>√</v>
      </c>
      <c r="K29" s="89"/>
      <c r="L29" s="89"/>
      <c r="M29" s="13"/>
      <c r="N29" s="87"/>
      <c r="O29" s="13"/>
      <c r="P29" s="82" t="str">
        <v>台架</v>
      </c>
    </row>
    <row customHeight="true" ht="111" r="30">
      <c r="A30" s="13" t="str">
        <v>数字香氛_28</v>
      </c>
      <c r="B30" s="13" t="str">
        <v>2-3 香氛余量</v>
      </c>
      <c r="C30" s="63" t="str">
        <v>香氛余量为5%香氛页面显示</v>
      </c>
      <c r="D30" s="63" t="str">
        <v>1.车机供电正常;
2.支持配置DE06 Digital scent=0x1: Enable
3.使用正常香氛</v>
      </c>
      <c r="E30" s="63" t="str">
        <v>设置通道1余量:
0x1F FGA_1_FG_LifeRemainingChan1
设置通道2余量:
0x1F FGA_2_FG_LifeRemainingChan2
设置通道3余量:
0x1F FGA_3_FG_LifeRemainingChan3</v>
      </c>
      <c r="F30" s="45" t="str">
        <v>1.香氛框对应显示LOW深色不显示具体数字以及香氛背景显示，出现香氛余量不足弹窗</v>
      </c>
      <c r="G30" s="13" t="str">
        <v>P1</v>
      </c>
      <c r="H30" s="48" t="str">
        <v>PASS</v>
      </c>
      <c r="I30" s="88"/>
      <c r="J30" s="13" t="str">
        <v>√</v>
      </c>
      <c r="K30" s="89"/>
      <c r="L30" s="89"/>
      <c r="M30" s="13"/>
      <c r="N30" s="87"/>
      <c r="O30" s="13"/>
      <c r="P30" s="82" t="str">
        <v>台架</v>
      </c>
    </row>
    <row customHeight="true" ht="111" r="31">
      <c r="A31" s="13" t="str">
        <v>数字香氛_29</v>
      </c>
      <c r="B31" s="13" t="str">
        <v>2-3 香氛余量</v>
      </c>
      <c r="C31" s="63" t="str">
        <v>香氛余量为（0%~5%）香氛页面显示</v>
      </c>
      <c r="D31" s="63" t="str">
        <v>1.车机供电正常;
2.支持配置DE06 Digital scent=0x1: Enable
3.使用正常香氛</v>
      </c>
      <c r="E31" s="63" t="str">
        <v>设置通道1余量:
0x1F FGA_1_FG_LifeRemainingChan1
设置通道2余量:
0x1F FGA_2_FG_LifeRemainingChan2
设置通道3余量:
0x1F FGA_3_FG_LifeRemainingChan3</v>
      </c>
      <c r="F31" s="45" t="str">
        <v>1.香氛框对应显示LOW深色不显示具体数字以及香氛背景显示，出现余量耗尽弹窗</v>
      </c>
      <c r="G31" s="13" t="str">
        <v>P1</v>
      </c>
      <c r="H31" s="48" t="str">
        <v>PASS</v>
      </c>
      <c r="I31" s="88"/>
      <c r="J31" s="13" t="str">
        <v>√</v>
      </c>
      <c r="K31" s="89"/>
      <c r="L31" s="89"/>
      <c r="M31" s="13"/>
      <c r="N31" s="87"/>
      <c r="O31" s="13"/>
      <c r="P31" s="82" t="str">
        <v>台架</v>
      </c>
    </row>
    <row customHeight="true" ht="111" r="32">
      <c r="A32" s="13" t="str">
        <v>数字香氛_30</v>
      </c>
      <c r="B32" s="13" t="str">
        <v>2-3 香氛余量</v>
      </c>
      <c r="C32" s="63" t="str">
        <v>香氛余量大于等于5%小于20%香氛页面显示，用户操作</v>
      </c>
      <c r="D32" s="63" t="str">
        <v>1.车机供电正常;
2.支持配置DE04 Digital scent=0x1: Enable
3.使用正常香氛</v>
      </c>
      <c r="E32" s="63" t="str">
        <v>设置通道1余量:
0x1F FGA_1_FG_LifeRemainingChan1
设置通道2余量:
0x1F FGA_2_FG_LifeRemainingChan2
设置通道3余量:
0x1F FGA_3_FG_LifeRemainingChan3</v>
      </c>
      <c r="F32" s="45" t="str">
        <v>1.提示信息为“林肯香氛香氛余量不足
当前使用的xxx（香氛名）香氛即将用尽，请注意及时更换”
</v>
      </c>
      <c r="G32" s="13" t="str">
        <v>P1</v>
      </c>
      <c r="H32" s="48" t="str">
        <v>PASS</v>
      </c>
      <c r="I32" s="88"/>
      <c r="J32" s="13" t="str">
        <v>√</v>
      </c>
      <c r="K32" s="89"/>
      <c r="L32" s="89"/>
      <c r="M32" s="13"/>
      <c r="N32" s="87"/>
      <c r="O32" s="13"/>
      <c r="P32" s="82" t="str">
        <v>台架</v>
      </c>
    </row>
    <row customHeight="true" ht="111" r="33">
      <c r="A33" s="13" t="str">
        <v>数字香氛_31</v>
      </c>
      <c r="B33" s="13" t="str">
        <v>2-3 香氛余量</v>
      </c>
      <c r="C33" s="63" t="str">
        <v>香氛余量大于等于5%小于20%香氛页面显示，用户操作</v>
      </c>
      <c r="D33" s="63" t="str">
        <v>1.车机供电正常;
2.支持配置DE04 Digital scent=0x1: Enable
3.使用正常香氛</v>
      </c>
      <c r="E33" s="63" t="str">
        <v>设置通道1余量:
0x1F FGA_1_FG_LifeRemainingChan1
设置通道2余量:
0x1F FGA_2_FG_LifeRemainingChan2
设置通道3余量:
0x1F FGA_3_FG_LifeRemainingChan3</v>
      </c>
      <c r="F33" s="45" t="str">
        <v>1.提示信息为“林肯香氛香氛余量不足
当前使用的xxx（香氛名）香氛即将用尽，请注意及时更换”
2.进入香氛设置显示界面
3.显示香氛百分比</v>
      </c>
      <c r="G33" s="13" t="str">
        <v>P1</v>
      </c>
      <c r="H33" s="48" t="str">
        <v>PASS</v>
      </c>
      <c r="I33" s="88"/>
      <c r="J33" s="13" t="str">
        <v>√</v>
      </c>
      <c r="K33" s="89"/>
      <c r="L33" s="89"/>
      <c r="M33" s="13"/>
      <c r="N33" s="87"/>
      <c r="O33" s="13"/>
      <c r="P33" s="82" t="str">
        <v>台架</v>
      </c>
    </row>
    <row customHeight="true" ht="111" r="34">
      <c r="A34" s="13" t="str">
        <v>数字香氛_32</v>
      </c>
      <c r="B34" s="13" t="str">
        <v>2-4 香弹用完，提醒购买提示</v>
      </c>
      <c r="C34" s="63" t="str">
        <v>香氛余量为小于5%香氛页面显示</v>
      </c>
      <c r="D34" s="63" t="str">
        <v>1.车机供电正常;
2.支持配置DE04 Digital scent=0x1: Enable
3.使用正常香氛</v>
      </c>
      <c r="E34" s="63" t="str">
        <v>设置通道1余量:
0x1F FGA_1_FG_LifeRemainingChan1
设置通道2余量:
0x1F FGA_2_FG_LifeRemainingChan2
设置通道3余量:
0x1F FGA_3_FG_LifeRemainingChan3</v>
      </c>
      <c r="F34" s="45" t="str">
        <v>1.提示信息为“林肯香氛香氛余量耗尽
当前使用的xxx（香氛名）香氛即将用尽，建议访问林肯官方旗舰店购买更换香氛罐，参考地址 https://lincolnauto.m.tmall.cpm”</v>
      </c>
      <c r="G34" s="13" t="str">
        <v>P1</v>
      </c>
      <c r="H34" s="48" t="str">
        <v>PASS</v>
      </c>
      <c r="I34" s="88"/>
      <c r="J34" s="13" t="str">
        <v>√</v>
      </c>
      <c r="K34" s="89"/>
      <c r="L34" s="89"/>
      <c r="M34" s="13"/>
      <c r="N34" s="87"/>
      <c r="O34" s="13"/>
      <c r="P34" s="82" t="str">
        <v>台架</v>
      </c>
    </row>
    <row customHeight="true" ht="130" r="35">
      <c r="A35" s="13" t="str">
        <v>数字香氛_33</v>
      </c>
      <c r="B35" s="13" t="str">
        <v>2-4 香弹用完，提醒购买提示</v>
      </c>
      <c r="C35" s="63" t="str">
        <v>香氛余量为小于5%香氛页面显示，用户操作</v>
      </c>
      <c r="D35" s="63" t="str">
        <v>1.车机供电正常;
2.支持配置DE04 Digital scent=0x1: Enable
3.使用正常香氛</v>
      </c>
      <c r="E35" s="63" t="str">
        <v>设置通道1余量:
0x1F FGA_1_FG_LifeRemainingChan1
设置通道2余量:
0x1F FGA_2_FG_LifeRemainingChan2
设置通道3余量:
0x1F FGA_3_FG_LifeRemainingChan3</v>
      </c>
      <c r="F35" s="45" t="str">
        <v>1.提示信息为“林肯香氛香氛余量耗尽
当前使用的xxx（香氛名）香氛即将用尽，建议访问林肯官方旗舰店购买更换香氛罐，参考地址 https://lincolnauto.m.tmall.cpm”
2.进入香氛设置显示界面，对应香氛显示余量百分比</v>
      </c>
      <c r="G35" s="13" t="str">
        <v>P2</v>
      </c>
      <c r="H35" s="48" t="str">
        <v>PASS</v>
      </c>
      <c r="I35" s="88"/>
      <c r="J35" s="13" t="str">
        <v>√</v>
      </c>
      <c r="K35" s="89"/>
      <c r="L35" s="89"/>
      <c r="M35" s="13"/>
      <c r="N35" s="87"/>
      <c r="O35" s="13"/>
      <c r="P35" s="82" t="str">
        <v>台架</v>
      </c>
    </row>
    <row customHeight="true" ht="111" r="36">
      <c r="A36" s="13" t="str">
        <v>数字香氛_34</v>
      </c>
      <c r="B36" s="13" t="str">
        <v>2-4 香弹用完，提醒购买提示</v>
      </c>
      <c r="C36" s="63" t="str">
        <v>当前选中的香氛罐才会出现余量提示弹窗</v>
      </c>
      <c r="D36" s="63" t="str">
        <v>1.车机供电正常;
2.香氛已配置
</v>
      </c>
      <c r="E36" s="63" t="str">
        <v>1.模拟非当前选中香氛余量不足/耗尽状态
2.选中余量不足/耗尽状态香氛</v>
      </c>
      <c r="F36" s="45" t="str">
        <v>1.不出现余量提示弹窗
2.出现余量提示弹窗</v>
      </c>
      <c r="G36" s="13" t="str">
        <v>P1</v>
      </c>
      <c r="H36" s="48" t="str">
        <v>PASS</v>
      </c>
      <c r="I36" s="88"/>
      <c r="J36" s="13"/>
      <c r="K36" s="89"/>
      <c r="L36" s="89"/>
      <c r="M36" s="13"/>
      <c r="N36" s="87"/>
      <c r="O36" s="13"/>
      <c r="P36" s="82"/>
    </row>
    <row customHeight="true" ht="111" r="37">
      <c r="A37" s="13" t="str">
        <v>数字香氛_35</v>
      </c>
      <c r="B37" s="13" t="str">
        <v>2-4 香弹用完，提醒购买提示</v>
      </c>
      <c r="C37" s="63" t="str">
        <v>香氛余量提示弹窗点击进入香氛页面</v>
      </c>
      <c r="D37" s="63" t="str">
        <v>1.车机供电正常;
2.香氛已配置
</v>
      </c>
      <c r="E37" s="63" t="str">
        <v>1.当前在非香氛页面，模拟出现香氛余量提示弹窗
2.点击弹窗</v>
      </c>
      <c r="F37" s="45" t="str">
        <v>2.进入香氛页面</v>
      </c>
      <c r="G37" s="13" t="str">
        <v>P2</v>
      </c>
      <c r="H37" s="48" t="str">
        <v>PASS</v>
      </c>
      <c r="I37" s="88"/>
      <c r="J37" s="13" t="str">
        <v>√</v>
      </c>
      <c r="K37" s="89"/>
      <c r="L37" s="89"/>
      <c r="M37" s="13"/>
      <c r="N37" s="87"/>
      <c r="O37" s="13"/>
      <c r="P37" s="82"/>
    </row>
    <row customHeight="true" ht="130" r="38">
      <c r="A38" s="13" t="str">
        <v>数字香氛_36</v>
      </c>
      <c r="B38" s="13" t="str">
        <v>2-5 过期香弹的信息提示</v>
      </c>
      <c r="C38" s="63" t="str">
        <v>香氛距离31天过期信息提示</v>
      </c>
      <c r="D38" s="63" t="str">
        <v>1.车机供电正常;
2.支持配置DE04 Digital scent=0x1: Enable
3.使用香氛还有31天过期</v>
      </c>
      <c r="E38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38" s="45" t="str">
        <v>1.无提示信息</v>
      </c>
      <c r="G38" s="13" t="str">
        <v>P2</v>
      </c>
      <c r="H38" s="48" t="str">
        <v>PASS</v>
      </c>
      <c r="I38" s="88"/>
      <c r="J38" s="13" t="str">
        <v>√</v>
      </c>
      <c r="K38" s="89"/>
      <c r="L38" s="89"/>
      <c r="M38" s="13"/>
      <c r="N38" s="87"/>
      <c r="O38" s="13"/>
      <c r="P38" s="82" t="str">
        <v>台架</v>
      </c>
    </row>
    <row customHeight="true" ht="130" r="39">
      <c r="A39" s="13" t="str">
        <v>数字香氛_37</v>
      </c>
      <c r="B39" s="13" t="str">
        <v>2-5 过期香弹的信息提示</v>
      </c>
      <c r="C39" s="63" t="str">
        <v>香氛距离30天过期信息提示</v>
      </c>
      <c r="D39" s="63" t="str">
        <v>1.车机供电正常;
2.支持配置DE04 Digital scent=0x1: Enable
3.使用香氛还有30天过期</v>
      </c>
      <c r="E39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39" s="45" t="str">
        <v>1.有提示信息为“林肯香氛香氛过期
当前使用的xxx（香氛名）香氛罐还有30天过期，请注意及时更换”</v>
      </c>
      <c r="G39" s="13" t="str">
        <v>P1</v>
      </c>
      <c r="H39" s="48" t="str">
        <v>PASS</v>
      </c>
      <c r="I39" s="88"/>
      <c r="J39" s="13" t="str">
        <v>√</v>
      </c>
      <c r="K39" s="89"/>
      <c r="L39" s="89"/>
      <c r="M39" s="13"/>
      <c r="N39" s="87"/>
      <c r="O39" s="13"/>
      <c r="P39" s="82" t="str">
        <v>台架</v>
      </c>
    </row>
    <row customHeight="true" ht="130" r="40">
      <c r="A40" s="13" t="str">
        <v>数字香氛_38</v>
      </c>
      <c r="B40" s="13" t="str">
        <v>2-5 过期香弹的信息提示</v>
      </c>
      <c r="C40" s="63" t="str">
        <v>香氛距离（2~29）天过期信息提示</v>
      </c>
      <c r="D40" s="63" t="str">
        <v>1.车机供电正常;
2.支持配置DE04 Digital scent=0x1: Enable
3.使用香氛还有（2~29）天过期</v>
      </c>
      <c r="E40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40" s="45" t="str">
        <v>1.有提示信息为“林肯香氛香氛过期
当前使用的xxx（香氛名）香氛罐还有（2~29）天过期，请注意及时更换”</v>
      </c>
      <c r="G40" s="13" t="str">
        <v>P2</v>
      </c>
      <c r="H40" s="48" t="str">
        <v>PASS</v>
      </c>
      <c r="I40" s="88"/>
      <c r="J40" s="13" t="str">
        <v>√</v>
      </c>
      <c r="K40" s="89"/>
      <c r="L40" s="89"/>
      <c r="M40" s="13"/>
      <c r="N40" s="87"/>
      <c r="O40" s="13"/>
      <c r="P40" s="82" t="str">
        <v>台架</v>
      </c>
    </row>
    <row customHeight="true" ht="130" r="41">
      <c r="A41" s="13" t="str">
        <v>数字香氛_39</v>
      </c>
      <c r="B41" s="13" t="str">
        <v>2-5 过期香弹的信息提示</v>
      </c>
      <c r="C41" s="63" t="str">
        <v>香氛距离1天过期信息提示</v>
      </c>
      <c r="D41" s="63" t="str">
        <v>1.车机供电正常;
2.支持配置DE04 Digital scent=0x1: Enable
3.使用香氛还有1天过期</v>
      </c>
      <c r="E41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41" s="45" t="str">
        <v>1.有提示信息为“林肯香氛香氛过期
当前使用的xxx（香氛名）香氛罐还有1天过期，请注意及时更换”</v>
      </c>
      <c r="G41" s="13" t="str">
        <v>P2</v>
      </c>
      <c r="H41" s="48" t="str">
        <v>PASS</v>
      </c>
      <c r="I41" s="88"/>
      <c r="J41" s="13" t="str">
        <v>√</v>
      </c>
      <c r="K41" s="89"/>
      <c r="L41" s="89"/>
      <c r="M41" s="13"/>
      <c r="N41" s="87"/>
      <c r="O41" s="13"/>
      <c r="P41" s="82" t="str">
        <v>台架</v>
      </c>
    </row>
    <row customHeight="true" ht="130" r="42">
      <c r="A42" s="13" t="str">
        <v>数字香氛_40</v>
      </c>
      <c r="B42" s="13" t="str">
        <v>2-5 过期香弹的信息提示</v>
      </c>
      <c r="C42" s="63" t="str">
        <v>香氛过期香氛页面显示，用户操作</v>
      </c>
      <c r="D42" s="63" t="str">
        <v>1.车机供电正常;
2.支持配置DE04 Digital scent=0x1: Enable
3.香氛还有1天过期</v>
      </c>
      <c r="E42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42" s="45" t="str">
        <v>1.提示信息为““林肯香氛香氛过期
当前使用的xxx（香氛名）香氛罐还有1天过期，请注意及时更换”
2.进入香氛设置显示界面，对应香氛显示余量百分比</v>
      </c>
      <c r="G42" s="13" t="str">
        <v>P2</v>
      </c>
      <c r="H42" s="48" t="str">
        <v>PASS</v>
      </c>
      <c r="I42" s="96"/>
      <c r="J42" s="13" t="str">
        <v>√</v>
      </c>
      <c r="K42" s="89"/>
      <c r="L42" s="89"/>
      <c r="M42" s="13"/>
      <c r="N42" s="87"/>
      <c r="O42" s="13"/>
      <c r="P42" s="82" t="str">
        <v>台架</v>
      </c>
    </row>
    <row customHeight="true" ht="111" r="43">
      <c r="A43" s="13" t="str">
        <v>数字香氛_41</v>
      </c>
      <c r="B43" s="13" t="str">
        <v>2-5 过期香弹的信息提示</v>
      </c>
      <c r="C43" s="63" t="str">
        <v>过期提示弹窗点击进入香氛页面</v>
      </c>
      <c r="D43" s="63" t="str">
        <v>1.车机供电正常;
2.香氛已配置
</v>
      </c>
      <c r="E43" s="63" t="str">
        <v>1.当前在非香氛页面，模拟出现香氛还有。。天过期弹窗
2.点击弹窗</v>
      </c>
      <c r="F43" s="45" t="str">
        <v>2.进入香氛页面</v>
      </c>
      <c r="G43" s="13" t="str">
        <v>P2</v>
      </c>
      <c r="H43" s="48" t="str">
        <v>PASS</v>
      </c>
      <c r="I43" s="88"/>
      <c r="J43" s="13"/>
      <c r="K43" s="89"/>
      <c r="L43" s="89"/>
      <c r="M43" s="13"/>
      <c r="N43" s="87"/>
      <c r="O43" s="13"/>
      <c r="P43" s="82"/>
    </row>
    <row customHeight="true" ht="130" r="44">
      <c r="A44" s="13" t="str">
        <v>数字香氛_42</v>
      </c>
      <c r="B44" s="13" t="str">
        <v>2-5 过期香弹的信息提示</v>
      </c>
      <c r="C44" s="63" t="str">
        <v>过期的香氛，名字正常显示，图片标记已过期</v>
      </c>
      <c r="D44" s="63" t="str">
        <v>1.车机供电正常;
2.支持配置
</v>
      </c>
      <c r="E44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F44" s="45" t="str">
        <v>出现过期图标，名字正常显示</v>
      </c>
      <c r="G44" s="13" t="str">
        <v>P1</v>
      </c>
      <c r="H44" s="48" t="str">
        <v>PASS</v>
      </c>
      <c r="I44" s="88"/>
      <c r="J44" s="13" t="str">
        <v>√</v>
      </c>
      <c r="K44" s="89"/>
      <c r="L44" s="89"/>
      <c r="M44" s="13"/>
      <c r="N44" s="87"/>
      <c r="O44" s="13"/>
      <c r="P44" s="82" t="str">
        <v>台架</v>
      </c>
    </row>
    <row customHeight="true" ht="111" r="45">
      <c r="A45" s="13" t="str">
        <v>数字香氛_43</v>
      </c>
      <c r="B45" s="13" t="str">
        <v>2-5 过期香弹的信息提示</v>
      </c>
      <c r="C45" s="63" t="str">
        <v>当前选中的香氛罐才会出现过期弹窗</v>
      </c>
      <c r="D45" s="63" t="str">
        <v>1.车机供电正常;
2.支持配置
</v>
      </c>
      <c r="E45" s="63" t="str">
        <v>1.模拟非当前选中香氛快过期状态
2.选中快过期状态香氛</v>
      </c>
      <c r="F45" s="45" t="str">
        <v>1.不出现过期提示弹窗
2.出现快过期提示弹窗</v>
      </c>
      <c r="G45" s="13" t="str">
        <v>P1</v>
      </c>
      <c r="H45" s="48" t="str">
        <v>PASS</v>
      </c>
      <c r="I45" s="88"/>
      <c r="J45" s="13" t="str">
        <v>√</v>
      </c>
      <c r="K45" s="89"/>
      <c r="L45" s="89"/>
      <c r="M45" s="13"/>
      <c r="N45" s="87"/>
      <c r="O45" s="13"/>
      <c r="P45" s="82"/>
    </row>
    <row customHeight="true" ht="111" r="46">
      <c r="A46" s="13" t="str">
        <v>数字香氛_44</v>
      </c>
      <c r="B46" s="13" t="str">
        <v>2-5 香氛浓度</v>
      </c>
      <c r="C46" s="63" t="str">
        <v>调节香氛浓度RX</v>
      </c>
      <c r="D46" s="63" t="str">
        <v>1.车机供电正常;
2.支持配置
</v>
      </c>
      <c r="E46" s="63" t="str">
        <v>1.0x22 FGA_3_FGACurrentdensity</v>
      </c>
      <c r="F46" s="45" t="str">
        <v>1.香氛浓度调到对应浓度（高/中/低/关）</v>
      </c>
      <c r="G46" s="13" t="str">
        <v>P1</v>
      </c>
      <c r="H46" s="48" t="str">
        <v>PASS</v>
      </c>
      <c r="I46" s="88"/>
      <c r="J46" s="13" t="str">
        <v>√</v>
      </c>
      <c r="K46" s="89"/>
      <c r="L46" s="89"/>
      <c r="M46" s="13"/>
      <c r="N46" s="87"/>
      <c r="O46" s="13"/>
      <c r="P46" s="82" t="str">
        <v>台架</v>
      </c>
    </row>
    <row customHeight="true" ht="111" r="47">
      <c r="A47" s="13" t="str">
        <v>数字香氛_45</v>
      </c>
      <c r="B47" s="13" t="str">
        <v>2-5 香氛浓度</v>
      </c>
      <c r="C47" s="63" t="str">
        <v>调节香氛浓度TX</v>
      </c>
      <c r="D47" s="63" t="str">
        <v>1.车机供电正常;
2.支持配置
</v>
      </c>
      <c r="E47" s="63" t="str">
        <v>1.滑动香氛强度调节条
2.查看0x1E AC_1_FGAIntensityReq</v>
      </c>
      <c r="F47" s="45" t="str">
        <v>2.信号下发正常</v>
      </c>
      <c r="G47" s="13" t="str">
        <v>P1</v>
      </c>
      <c r="H47" s="48" t="str">
        <v>PASS</v>
      </c>
      <c r="I47" s="88"/>
      <c r="J47" s="13" t="str">
        <v>√</v>
      </c>
      <c r="K47" s="89"/>
      <c r="L47" s="89"/>
      <c r="M47" s="13"/>
      <c r="N47" s="87"/>
      <c r="O47" s="13"/>
      <c r="P47" s="82" t="str">
        <v>台架</v>
      </c>
    </row>
    <row customHeight="true" ht="111" r="48">
      <c r="A48" s="13" t="str">
        <v>数字香氛_46</v>
      </c>
      <c r="B48" s="13" t="str">
        <v>2-5 过期香弹的信息提示</v>
      </c>
      <c r="C48" s="63" t="str">
        <v>过期香氛提示</v>
      </c>
      <c r="D48" s="63" t="str">
        <v>1.车机供电正常;
2.支持配置
</v>
      </c>
      <c r="E48" s="63" t="str">
        <v>点击已过期的香氛</v>
      </c>
      <c r="F48" s="45" t="str">
        <v>出现弹窗“为了保证你的健康与最佳体验，请避免使用过期及未获林肯中国认证的香氛产品”</v>
      </c>
      <c r="G48" s="13" t="str">
        <v>P1</v>
      </c>
      <c r="H48" s="48" t="str">
        <v>PASS</v>
      </c>
      <c r="I48" s="88"/>
      <c r="J48" s="13" t="str">
        <v>√</v>
      </c>
      <c r="K48" s="89"/>
      <c r="L48" s="89"/>
      <c r="M48" s="13"/>
      <c r="N48" s="87"/>
      <c r="O48" s="13"/>
      <c r="P48" s="82" t="str">
        <v>台架</v>
      </c>
    </row>
    <row customHeight="true" ht="111" r="49">
      <c r="A49" s="13" t="str">
        <v>数字香氛_47</v>
      </c>
      <c r="B49" s="13" t="str">
        <v>2-6 香氛异常通知</v>
      </c>
      <c r="C49" s="63" t="str">
        <v>高温香氛异常提示</v>
      </c>
      <c r="D49" s="63" t="str">
        <v>1.车机供电正常;
2.支持配置DE04 Digital scent=0x1: Enable
3.车内温度超过可使用香氛系统温度上限</v>
      </c>
      <c r="E49" s="63" t="str">
        <v>1.模拟发送温度超过xx信号，查看提示toast
0x22 FGA_3_FRAGTempSts (01过高，02过低)
2.检查是否有语音提示</v>
      </c>
      <c r="F49" s="45" t="str">
        <v>1.显示Toast“当前车内温度过高，香氛系统暂不可用”3S后消失
2.语音同时播报</v>
      </c>
      <c r="G49" s="13" t="str">
        <v>P2</v>
      </c>
      <c r="H49" s="48" t="str">
        <v>PASS</v>
      </c>
      <c r="I49" s="88"/>
      <c r="J49" s="13" t="str">
        <v>√</v>
      </c>
      <c r="K49" s="89"/>
      <c r="L49" s="89"/>
      <c r="M49" s="13"/>
      <c r="N49" s="87"/>
      <c r="O49" s="13"/>
      <c r="P49" s="82" t="str">
        <v>台架</v>
      </c>
    </row>
    <row customHeight="true" ht="111" r="50">
      <c r="A50" s="13" t="str">
        <v>数字香氛_48</v>
      </c>
      <c r="B50" s="13" t="str">
        <v>2-6 香氛异常通知</v>
      </c>
      <c r="C50" s="63" t="str">
        <v>低温香氛异常提示</v>
      </c>
      <c r="D50" s="63" t="str">
        <v>1.车机供电正常;
2.支持配置DE04 Digital scent=0x1: Enable
3.车内温度低于可使用香氛系统温度下限</v>
      </c>
      <c r="E50" s="63" t="str">
        <v>1.模拟发送温度超过xx信号，查看提示toast
0x22 FGA_3_FRAGTempSts (01过高，02过低)
2.检查是否有语音提示</v>
      </c>
      <c r="F50" s="45" t="str">
        <v>1.显示Toast“当前车内温度过低，香氛散香较慢”3S后消失
2.语音同时播报</v>
      </c>
      <c r="G50" s="13" t="str">
        <v>P2</v>
      </c>
      <c r="H50" s="48" t="str">
        <v>PASS</v>
      </c>
      <c r="I50" s="88"/>
      <c r="J50" s="13" t="str">
        <v>√</v>
      </c>
      <c r="K50" s="89"/>
      <c r="L50" s="89"/>
      <c r="M50" s="13"/>
      <c r="N50" s="87"/>
      <c r="O50" s="13"/>
      <c r="P50" s="82" t="str">
        <v>台架</v>
      </c>
    </row>
    <row customHeight="true" ht="111" r="51">
      <c r="A51" s="13" t="str">
        <v>数字香氛_49</v>
      </c>
      <c r="B51" s="13" t="str">
        <v>2-6 香氛异常通知</v>
      </c>
      <c r="C51" s="63" t="str">
        <v>电机异常香氛异常提示</v>
      </c>
      <c r="D51" s="63" t="str">
        <v>1.车机供电正常;
2.支持配置DE04 Digital scent=0x1: Enable</v>
      </c>
      <c r="E51" s="63" t="str">
        <v>1.模拟发送电机异常信号，查看提示toast
0x22 FGA_3_FRAGFanSts (00正常，01为异常)
2.检查是否有语音提示</v>
      </c>
      <c r="F51" s="45" t="str">
        <v>1.显示Toast“当前电机异常，香氛系统暂不可用”3S后消失
2.语音同时播报</v>
      </c>
      <c r="G51" s="13" t="str">
        <v>P2</v>
      </c>
      <c r="H51" s="48" t="str">
        <v>PASS</v>
      </c>
      <c r="I51" s="88"/>
      <c r="J51" s="13" t="str">
        <v>√</v>
      </c>
      <c r="K51" s="89"/>
      <c r="L51" s="89"/>
      <c r="M51" s="13"/>
      <c r="N51" s="87"/>
      <c r="O51" s="13"/>
      <c r="P51" s="82" t="str">
        <v>台架</v>
      </c>
    </row>
    <row customHeight="true" ht="111" r="52">
      <c r="A52" s="13" t="str">
        <v>数字香氛_50</v>
      </c>
      <c r="B52" s="13" t="str">
        <v>2-6 香氛异常通知</v>
      </c>
      <c r="C52" s="63" t="str">
        <v>风扇异常香氛异常提示</v>
      </c>
      <c r="D52" s="63" t="str">
        <v>1.车机供电正常;
2.支持配置DE04 Digital scent=0x1: Enable</v>
      </c>
      <c r="E52" s="63" t="str">
        <v>1.模拟发送风扇异常xx信号，查看提示toast
0x22 FGA_3_FRAGUnKnownErr
2.检查是否有语音提示</v>
      </c>
      <c r="F52" s="45" t="str">
        <v>1.显示Toast“当前风扇异常，香氛系统暂不可用”3S后消失
2.语音同时播报</v>
      </c>
      <c r="G52" s="13" t="str">
        <v>P2</v>
      </c>
      <c r="H52" s="48" t="str">
        <v>PASS</v>
      </c>
      <c r="I52" s="88"/>
      <c r="J52" s="13" t="str">
        <v>√</v>
      </c>
      <c r="K52" s="89"/>
      <c r="L52" s="89"/>
      <c r="M52" s="13"/>
      <c r="N52" s="87"/>
      <c r="O52" s="13"/>
      <c r="P52" s="82" t="str">
        <v>台架</v>
      </c>
    </row>
    <row customHeight="true" ht="111" r="53">
      <c r="A53" s="13" t="str">
        <v>数字香氛_51</v>
      </c>
      <c r="B53" s="13" t="str">
        <v>2-6 香氛异常通知</v>
      </c>
      <c r="C53" s="63" t="str">
        <v>电源异常香氛异常提示</v>
      </c>
      <c r="D53" s="63" t="str">
        <v>1.车机供电正常;
2.支持配置DE04 Digital scent=0x1: Enable</v>
      </c>
      <c r="E53" s="63" t="str">
        <v>1.模拟发送风扇异常xx信号，查看提示toast
0x22 FGA_3_FRAGPowerSupplySts
2.检查是否有语音提示</v>
      </c>
      <c r="F53" s="45" t="str">
        <v>1.显示Toast“当前电源欠压/过压，香氛系统暂不可用”3S后消失
2.语音同时播报</v>
      </c>
      <c r="G53" s="13" t="str">
        <v>P2</v>
      </c>
      <c r="H53" s="48" t="str">
        <v>PASS</v>
      </c>
      <c r="I53" s="88"/>
      <c r="J53" s="13" t="str">
        <v>√</v>
      </c>
      <c r="K53" s="89"/>
      <c r="L53" s="89"/>
      <c r="M53" s="13"/>
      <c r="N53" s="87"/>
      <c r="O53" s="13"/>
      <c r="P53" s="82" t="str">
        <v>台架</v>
      </c>
    </row>
    <row customHeight="true" ht="111" r="54">
      <c r="A54" s="13" t="str">
        <v>数字香氛_52</v>
      </c>
      <c r="B54" s="13" t="str">
        <v>2-6 香氛异常通知</v>
      </c>
      <c r="C54" s="63" t="str">
        <v>未知/未安装香弹异常提示</v>
      </c>
      <c r="D54" s="63" t="str">
        <v>1.车机供电正常;
2.支持配置DE04 Digital scent=0x1: Enable
3.安装未知香弹</v>
      </c>
      <c r="E54" s="63" t="str">
        <v>1.模拟发送未知香弹xx信号，查看提示toast
2.检查是否有语音提示
3.点击确定按钮</v>
      </c>
      <c r="F54" s="45" t="str">
        <v>1.x号口当前未监测到香氛罐，3S后消失
2.语音同时播报
3.香氛页面不显示香氛余量百分比</v>
      </c>
      <c r="G54" s="13" t="str">
        <v>P2</v>
      </c>
      <c r="H54" s="48" t="str">
        <v>PASS</v>
      </c>
      <c r="I54" s="88"/>
      <c r="J54" s="13" t="str">
        <v>√</v>
      </c>
      <c r="K54" s="89"/>
      <c r="L54" s="89"/>
      <c r="M54" s="13"/>
      <c r="N54" s="87"/>
      <c r="O54" s="13"/>
      <c r="P54" s="82" t="str">
        <v>台架</v>
      </c>
    </row>
    <row customHeight="true" ht="111" r="55">
      <c r="A55" s="13" t="str">
        <v>数字香氛_53</v>
      </c>
      <c r="B55" s="13" t="str">
        <v>2-6 香氛异常通知</v>
      </c>
      <c r="C55" s="63" t="str">
        <v>查看异常信息弹窗消失时间</v>
      </c>
      <c r="D55" s="63" t="str">
        <v>1.车机供电正常;
2.支持配置DE04 Digital scent=0x1: Enable</v>
      </c>
      <c r="E55" s="63" t="str">
        <v>1.查看【电机异常/风扇异常/温度过高/温度过低】信息弹窗显示时间</v>
      </c>
      <c r="F55" s="45" t="str">
        <v>1.弹窗3秒后消失</v>
      </c>
      <c r="G55" s="13" t="str">
        <v>P2</v>
      </c>
      <c r="H55" s="48" t="str">
        <v>PASS</v>
      </c>
      <c r="I55" s="88"/>
      <c r="J55" s="13" t="str">
        <v>√</v>
      </c>
      <c r="K55" s="89"/>
      <c r="L55" s="89"/>
      <c r="M55" s="13"/>
      <c r="N55" s="87"/>
      <c r="O55" s="13"/>
      <c r="P55" s="82" t="str">
        <v>台架</v>
      </c>
    </row>
    <row customHeight="true" ht="111" r="56">
      <c r="A56" s="13" t="str">
        <v>数字香氛_54</v>
      </c>
      <c r="B56" s="13" t="str">
        <v>2-6 香氛异常通知</v>
      </c>
      <c r="C56" s="63" t="str">
        <v>香氛异常香氛开关自动关闭</v>
      </c>
      <c r="D56" s="63" t="str">
        <v>1.车机供电正常;
2.支持配置DE04 Digital scent=0x1: Enable</v>
      </c>
      <c r="E56" s="63" t="str">
        <v>1.电机异常/风扇异常/温度过高低香氛异常时开关自动关闭</v>
      </c>
      <c r="F56" s="63" t="str">
        <v>1.电机异常/风扇异常/温度过高/温度过低香氛异常时开关自动关闭</v>
      </c>
      <c r="G56" s="13" t="str">
        <v>P2</v>
      </c>
      <c r="H56" s="48" t="str">
        <v>PASS</v>
      </c>
      <c r="I56" s="88"/>
      <c r="J56" s="13" t="str">
        <v>√</v>
      </c>
      <c r="K56" s="89"/>
      <c r="L56" s="89"/>
      <c r="M56" s="13"/>
      <c r="N56" s="87"/>
      <c r="O56" s="13"/>
      <c r="P56" s="82" t="str">
        <v>台架</v>
      </c>
    </row>
    <row customHeight="true" ht="111" r="57">
      <c r="A57" s="13" t="str">
        <v>数字香氛_55</v>
      </c>
      <c r="B57" s="13" t="str">
        <v>2-7 未授权香弹的提示信息</v>
      </c>
      <c r="C57" s="63" t="str">
        <v>查看未授权香弹的提示信息</v>
      </c>
      <c r="D57" s="63" t="str">
        <v>1.车机供电正常;
2.支持配置DE04 Digital scent=0x1: Enable</v>
      </c>
      <c r="E57" s="63" t="str">
        <v>1.模拟发送不是林肯认证的香氛的xx信号，查看提示信息
2.点击确认按钮</v>
      </c>
      <c r="F57" s="45" t="str">
        <v>1.提示弹窗“X号香氛罐为非林肯认证的产品，林肯公司无法保证其安全性，为了您的身体健康与使用体验，推荐您使用原厂香氛罐”及确认按钮
2.弹窗消失</v>
      </c>
      <c r="G57" s="13" t="str">
        <v>P2</v>
      </c>
      <c r="H57" s="48" t="str">
        <v>PASS</v>
      </c>
      <c r="I57" s="88"/>
      <c r="J57" s="13" t="str">
        <v>√</v>
      </c>
      <c r="K57" s="89"/>
      <c r="L57" s="89"/>
      <c r="M57" s="13"/>
      <c r="N57" s="87"/>
      <c r="O57" s="13"/>
      <c r="P57" s="82" t="str">
        <v>台架</v>
      </c>
    </row>
    <row customHeight="true" ht="111" r="58">
      <c r="A58" s="13" t="str">
        <v>数字香氛_56</v>
      </c>
      <c r="B58" s="13" t="str">
        <v>2-8 已过期香弹的信息提示</v>
      </c>
      <c r="C58" s="63" t="str">
        <v>香氛已过期信息提示</v>
      </c>
      <c r="D58" s="63" t="str">
        <v>1.车机供电正常;
2.支持配置DE04 Digital scent=0x1: Enable
3.使用香氛已过期</v>
      </c>
      <c r="E58" s="63" t="str">
        <v>1.香氛已过期进入香氛设置页面
2.查看页面
3.点击"确认"按钮</v>
      </c>
      <c r="F58" s="45" t="str">
        <v>2.显示过期香氛提示弹窗“为了保证您的健康与最佳体验，请避免使用过期及未获取林肯中国认证的香氛产品”及确认按钮
3.弹窗消失</v>
      </c>
      <c r="G58" s="13" t="str">
        <v>P2</v>
      </c>
      <c r="H58" s="48" t="str">
        <v>PASS</v>
      </c>
      <c r="I58" s="88"/>
      <c r="J58" s="13" t="str">
        <v>√</v>
      </c>
      <c r="K58" s="89"/>
      <c r="L58" s="89"/>
      <c r="M58" s="13"/>
      <c r="N58" s="87"/>
      <c r="O58" s="13"/>
      <c r="P58" s="82" t="str">
        <v>台架</v>
      </c>
    </row>
    <row customHeight="true" ht="111" r="59">
      <c r="A59" s="13" t="str">
        <v>数字香氛_57</v>
      </c>
      <c r="B59" s="13" t="str">
        <v>2-12 香氛掉线Toast提示</v>
      </c>
      <c r="C59" s="63" t="str">
        <v>香氛掉线当前处于关闭状态，Toast提示</v>
      </c>
      <c r="D59" s="63" t="str">
        <v>1.车机供电正常;
2.支持配置DE04 Digital scent=0x1: Enable
</v>
      </c>
      <c r="E59" s="63" t="str">
        <v>1.拔掉香氛罐
2.查看页面提示</v>
      </c>
      <c r="F59" s="45" t="str">
        <v>
2.弹出Toast提示“香氛模块失去连接，香氛系统暂不可用”</v>
      </c>
      <c r="G59" s="13" t="str">
        <v>P2</v>
      </c>
      <c r="H59" s="48" t="str">
        <v>PASS</v>
      </c>
      <c r="I59" s="88"/>
      <c r="J59" s="13" t="str">
        <v>√</v>
      </c>
      <c r="K59" s="89"/>
      <c r="L59" s="89"/>
      <c r="M59" s="13"/>
      <c r="N59" s="87"/>
      <c r="O59" s="13"/>
      <c r="P59" s="82" t="str">
        <v>台架</v>
      </c>
    </row>
    <row customHeight="true" ht="105" r="60">
      <c r="A60" s="13" t="str">
        <v>数字香氛_59</v>
      </c>
      <c r="B60" s="90" t="str">
        <v>香氛与分屏交互</v>
      </c>
      <c r="C60" s="90" t="str">
        <v>香氛-分屏</v>
      </c>
      <c r="D60" s="63" t="str">
        <v>1.当前车载p档
</v>
      </c>
      <c r="E60" s="63" t="str">
        <v>1.切换分屏模式
2.档案页面切换至副屏</v>
      </c>
      <c r="F60" s="63" t="str">
        <v>2.适配副屏，测试无问题</v>
      </c>
      <c r="G60" s="13" t="str">
        <v>P1</v>
      </c>
      <c r="H60" s="48" t="str">
        <v>PASS</v>
      </c>
      <c r="I60" s="88"/>
      <c r="J60" s="13" t="str">
        <v>√</v>
      </c>
      <c r="K60" s="89"/>
      <c r="L60" s="89"/>
      <c r="M60" s="13"/>
      <c r="N60" s="87"/>
      <c r="O60" s="13"/>
      <c r="P60" s="82" t="str">
        <v>台架</v>
      </c>
    </row>
  </sheetData>
  <conditionalFormatting sqref="N1:N1">
    <cfRule dxfId="0" operator="equal" priority="2" stopIfTrue="true" type="cellIs">
      <formula>"NT"</formula>
    </cfRule>
  </conditionalFormatting>
  <conditionalFormatting sqref="N5:N5">
    <cfRule dxfId="1" operator="equal" priority="3" stopIfTrue="true" type="cellIs">
      <formula>"NT"</formula>
    </cfRule>
  </conditionalFormatting>
  <conditionalFormatting sqref="N5:N5">
    <cfRule dxfId="2" operator="equal" priority="4" stopIfTrue="true" type="cellIs">
      <formula>"FAIL"</formula>
    </cfRule>
  </conditionalFormatting>
  <conditionalFormatting sqref="N5:N5">
    <cfRule dxfId="3" operator="equal" priority="5" stopIfTrue="true" type="cellIs">
      <formula>"PASS"</formula>
    </cfRule>
  </conditionalFormatting>
  <conditionalFormatting sqref="O1:O1">
    <cfRule dxfId="4" operator="equal" priority="6" stopIfTrue="true" type="cellIs">
      <formula>"NT"</formula>
    </cfRule>
  </conditionalFormatting>
  <conditionalFormatting sqref="Q1:Q1">
    <cfRule dxfId="5" operator="equal" priority="7" stopIfTrue="true" type="cellIs">
      <formula>"NT"</formula>
    </cfRule>
  </conditionalFormatting>
  <conditionalFormatting sqref="L35:L35">
    <cfRule dxfId="6" operator="equal" priority="8" stopIfTrue="true" type="cellIs">
      <formula>"NA"</formula>
    </cfRule>
  </conditionalFormatting>
  <conditionalFormatting sqref="L35:L35">
    <cfRule dxfId="7" operator="equal" priority="9" stopIfTrue="true" type="cellIs">
      <formula>"Block"</formula>
    </cfRule>
  </conditionalFormatting>
  <conditionalFormatting sqref="L35:L35">
    <cfRule dxfId="8" operator="equal" priority="10" stopIfTrue="true" type="cellIs">
      <formula>"Fail"</formula>
    </cfRule>
  </conditionalFormatting>
  <conditionalFormatting sqref="L35:L35">
    <cfRule dxfId="9" operator="equal" priority="11" stopIfTrue="true" type="cellIs">
      <formula>"Pass"</formula>
    </cfRule>
  </conditionalFormatting>
  <conditionalFormatting sqref="L25:L25">
    <cfRule dxfId="10" operator="equal" priority="12" stopIfTrue="true" type="cellIs">
      <formula>"NA"</formula>
    </cfRule>
  </conditionalFormatting>
  <conditionalFormatting sqref="L25:L25">
    <cfRule dxfId="11" operator="equal" priority="13" stopIfTrue="true" type="cellIs">
      <formula>"Block"</formula>
    </cfRule>
  </conditionalFormatting>
  <conditionalFormatting sqref="L25:L25">
    <cfRule dxfId="12" operator="equal" priority="14" stopIfTrue="true" type="cellIs">
      <formula>"Fail"</formula>
    </cfRule>
  </conditionalFormatting>
  <conditionalFormatting sqref="L25:L25">
    <cfRule dxfId="13" operator="equal" priority="15" stopIfTrue="true" type="cellIs">
      <formula>"Pass"</formula>
    </cfRule>
  </conditionalFormatting>
  <conditionalFormatting sqref="L46:L46">
    <cfRule dxfId="14" operator="equal" priority="16" stopIfTrue="true" type="cellIs">
      <formula>"NA"</formula>
    </cfRule>
  </conditionalFormatting>
  <conditionalFormatting sqref="L46:L46">
    <cfRule dxfId="15" operator="equal" priority="17" stopIfTrue="true" type="cellIs">
      <formula>"Block"</formula>
    </cfRule>
  </conditionalFormatting>
  <conditionalFormatting sqref="L46:L46">
    <cfRule dxfId="16" operator="equal" priority="18" stopIfTrue="true" type="cellIs">
      <formula>"Fail"</formula>
    </cfRule>
  </conditionalFormatting>
  <conditionalFormatting sqref="L46:L46">
    <cfRule dxfId="17" operator="equal" priority="19" stopIfTrue="true" type="cellIs">
      <formula>"Pass"</formula>
    </cfRule>
  </conditionalFormatting>
  <conditionalFormatting sqref="L45:L45">
    <cfRule dxfId="18" operator="equal" priority="20" stopIfTrue="true" type="cellIs">
      <formula>"NA"</formula>
    </cfRule>
  </conditionalFormatting>
  <conditionalFormatting sqref="L45:L45">
    <cfRule dxfId="19" operator="equal" priority="21" stopIfTrue="true" type="cellIs">
      <formula>"Block"</formula>
    </cfRule>
  </conditionalFormatting>
  <conditionalFormatting sqref="L45:L45">
    <cfRule dxfId="20" operator="equal" priority="22" stopIfTrue="true" type="cellIs">
      <formula>"Fail"</formula>
    </cfRule>
  </conditionalFormatting>
  <conditionalFormatting sqref="L45:L45">
    <cfRule dxfId="21" operator="equal" priority="23" stopIfTrue="true" type="cellIs">
      <formula>"Pass"</formula>
    </cfRule>
  </conditionalFormatting>
  <conditionalFormatting sqref="L52:L52">
    <cfRule dxfId="22" operator="equal" priority="24" stopIfTrue="true" type="cellIs">
      <formula>"NA"</formula>
    </cfRule>
  </conditionalFormatting>
  <conditionalFormatting sqref="L52:L52">
    <cfRule dxfId="23" operator="equal" priority="25" stopIfTrue="true" type="cellIs">
      <formula>"Block"</formula>
    </cfRule>
  </conditionalFormatting>
  <conditionalFormatting sqref="L52:L52">
    <cfRule dxfId="24" operator="equal" priority="26" stopIfTrue="true" type="cellIs">
      <formula>"Fail"</formula>
    </cfRule>
  </conditionalFormatting>
  <conditionalFormatting sqref="L52:L52">
    <cfRule dxfId="25" operator="equal" priority="27" stopIfTrue="true" type="cellIs">
      <formula>"Pass"</formula>
    </cfRule>
  </conditionalFormatting>
  <conditionalFormatting sqref="L31:L31">
    <cfRule dxfId="26" operator="equal" priority="28" stopIfTrue="true" type="cellIs">
      <formula>"NA"</formula>
    </cfRule>
  </conditionalFormatting>
  <conditionalFormatting sqref="L31:L31">
    <cfRule dxfId="27" operator="equal" priority="29" stopIfTrue="true" type="cellIs">
      <formula>"Block"</formula>
    </cfRule>
  </conditionalFormatting>
  <conditionalFormatting sqref="L31:L31">
    <cfRule dxfId="28" operator="equal" priority="30" stopIfTrue="true" type="cellIs">
      <formula>"Fail"</formula>
    </cfRule>
  </conditionalFormatting>
  <conditionalFormatting sqref="L31:L31">
    <cfRule dxfId="29" operator="equal" priority="31" stopIfTrue="true" type="cellIs">
      <formula>"Pass"</formula>
    </cfRule>
  </conditionalFormatting>
  <conditionalFormatting sqref="L18:L18">
    <cfRule dxfId="30" operator="equal" priority="32" stopIfTrue="true" type="cellIs">
      <formula>"NA"</formula>
    </cfRule>
  </conditionalFormatting>
  <conditionalFormatting sqref="L18:L18">
    <cfRule dxfId="31" operator="equal" priority="33" stopIfTrue="true" type="cellIs">
      <formula>"Block"</formula>
    </cfRule>
  </conditionalFormatting>
  <conditionalFormatting sqref="L18:L18">
    <cfRule dxfId="32" operator="equal" priority="34" stopIfTrue="true" type="cellIs">
      <formula>"Fail"</formula>
    </cfRule>
  </conditionalFormatting>
  <conditionalFormatting sqref="L18:L18">
    <cfRule dxfId="33" operator="equal" priority="35" stopIfTrue="true" type="cellIs">
      <formula>"Pass"</formula>
    </cfRule>
  </conditionalFormatting>
  <conditionalFormatting sqref="N43:O60">
    <cfRule dxfId="34" operator="equal" priority="36" stopIfTrue="true" type="cellIs">
      <formula>"PASS"</formula>
    </cfRule>
  </conditionalFormatting>
  <conditionalFormatting sqref="N43:O60">
    <cfRule dxfId="35" operator="equal" priority="37" stopIfTrue="true" type="cellIs">
      <formula>"NA"</formula>
    </cfRule>
  </conditionalFormatting>
  <conditionalFormatting sqref="N43:O60">
    <cfRule dxfId="36" operator="equal" priority="38" stopIfTrue="true" type="cellIs">
      <formula>"Block"</formula>
    </cfRule>
  </conditionalFormatting>
  <conditionalFormatting sqref="N43:O60">
    <cfRule dxfId="37" operator="equal" priority="39" stopIfTrue="true" type="cellIs">
      <formula>"Fail"</formula>
    </cfRule>
  </conditionalFormatting>
  <conditionalFormatting sqref="N43:O60">
    <cfRule dxfId="38" operator="equal" priority="40" stopIfTrue="true" type="cellIs">
      <formula>"Pass"</formula>
    </cfRule>
  </conditionalFormatting>
  <conditionalFormatting sqref="N6:O42">
    <cfRule dxfId="39" operator="equal" priority="41" stopIfTrue="true" type="cellIs">
      <formula>"PASS"</formula>
    </cfRule>
  </conditionalFormatting>
  <conditionalFormatting sqref="N2:O4">
    <cfRule dxfId="40" operator="equal" priority="42" stopIfTrue="true" type="cellIs">
      <formula>"NT"</formula>
    </cfRule>
  </conditionalFormatting>
  <conditionalFormatting sqref="N2:O4">
    <cfRule dxfId="41" operator="equal" priority="43" stopIfTrue="true" type="cellIs">
      <formula>"FAIL"</formula>
    </cfRule>
  </conditionalFormatting>
  <conditionalFormatting sqref="N2:O4">
    <cfRule dxfId="42" operator="equal" priority="44" stopIfTrue="true" type="cellIs">
      <formula>"PASS"</formula>
    </cfRule>
  </conditionalFormatting>
  <conditionalFormatting sqref="N5:N5 N1:O1048576 N2:O4">
    <cfRule dxfId="43" operator="equal" priority="45" stopIfTrue="true" type="cellIs">
      <formula>"PASS"</formula>
    </cfRule>
  </conditionalFormatting>
  <conditionalFormatting sqref="L55:L55">
    <cfRule dxfId="44" operator="equal" priority="46" stopIfTrue="true" type="cellIs">
      <formula>"NA"</formula>
    </cfRule>
  </conditionalFormatting>
  <conditionalFormatting sqref="L55:L55">
    <cfRule dxfId="45" operator="equal" priority="47" stopIfTrue="true" type="cellIs">
      <formula>"Block"</formula>
    </cfRule>
  </conditionalFormatting>
  <conditionalFormatting sqref="L55:L55">
    <cfRule dxfId="46" operator="equal" priority="48" stopIfTrue="true" type="cellIs">
      <formula>"Fail"</formula>
    </cfRule>
  </conditionalFormatting>
  <conditionalFormatting sqref="L55:L55">
    <cfRule dxfId="47" operator="equal" priority="49" stopIfTrue="true" type="cellIs">
      <formula>"Pass"</formula>
    </cfRule>
  </conditionalFormatting>
  <conditionalFormatting sqref="L2:L2">
    <cfRule dxfId="48" operator="equal" priority="50" stopIfTrue="true" type="cellIs">
      <formula>"NA"</formula>
    </cfRule>
  </conditionalFormatting>
  <conditionalFormatting sqref="L2:L2">
    <cfRule dxfId="49" operator="equal" priority="51" stopIfTrue="true" type="cellIs">
      <formula>"Block"</formula>
    </cfRule>
  </conditionalFormatting>
  <conditionalFormatting sqref="L2:L2">
    <cfRule dxfId="50" operator="equal" priority="52" stopIfTrue="true" type="cellIs">
      <formula>"Fail"</formula>
    </cfRule>
  </conditionalFormatting>
  <conditionalFormatting sqref="L2:L2">
    <cfRule dxfId="51" operator="equal" priority="53" stopIfTrue="true" type="cellIs">
      <formula>"Pass"</formula>
    </cfRule>
  </conditionalFormatting>
  <conditionalFormatting sqref="L47:L47">
    <cfRule dxfId="52" operator="equal" priority="54" stopIfTrue="true" type="cellIs">
      <formula>"NA"</formula>
    </cfRule>
  </conditionalFormatting>
  <conditionalFormatting sqref="L47:L47">
    <cfRule dxfId="53" operator="equal" priority="55" stopIfTrue="true" type="cellIs">
      <formula>"Block"</formula>
    </cfRule>
  </conditionalFormatting>
  <conditionalFormatting sqref="L47:L47">
    <cfRule dxfId="54" operator="equal" priority="56" stopIfTrue="true" type="cellIs">
      <formula>"Fail"</formula>
    </cfRule>
  </conditionalFormatting>
  <conditionalFormatting sqref="L47:L47">
    <cfRule dxfId="55" operator="equal" priority="57" stopIfTrue="true" type="cellIs">
      <formula>"Pass"</formula>
    </cfRule>
  </conditionalFormatting>
  <conditionalFormatting sqref="L43:L44">
    <cfRule dxfId="56" operator="equal" priority="58" stopIfTrue="true" type="cellIs">
      <formula>"NA"</formula>
    </cfRule>
  </conditionalFormatting>
  <conditionalFormatting sqref="L43:L44">
    <cfRule dxfId="57" operator="equal" priority="59" stopIfTrue="true" type="cellIs">
      <formula>"Block"</formula>
    </cfRule>
  </conditionalFormatting>
  <conditionalFormatting sqref="L43:L44">
    <cfRule dxfId="58" operator="equal" priority="60" stopIfTrue="true" type="cellIs">
      <formula>"Fail"</formula>
    </cfRule>
  </conditionalFormatting>
  <conditionalFormatting sqref="L43:L44">
    <cfRule dxfId="59" operator="equal" priority="61" stopIfTrue="true" type="cellIs">
      <formula>"Pass"</formula>
    </cfRule>
  </conditionalFormatting>
  <conditionalFormatting sqref="L24:L24">
    <cfRule dxfId="60" operator="equal" priority="62" stopIfTrue="true" type="cellIs">
      <formula>"NA"</formula>
    </cfRule>
  </conditionalFormatting>
  <conditionalFormatting sqref="L23:L23">
    <cfRule dxfId="61" operator="equal" priority="63" stopIfTrue="true" type="cellIs">
      <formula>"NA"</formula>
    </cfRule>
  </conditionalFormatting>
  <conditionalFormatting sqref="L22:L22">
    <cfRule dxfId="62" operator="equal" priority="64" stopIfTrue="true" type="cellIs">
      <formula>"NA"</formula>
    </cfRule>
  </conditionalFormatting>
  <conditionalFormatting sqref="L21:L21">
    <cfRule dxfId="63" operator="equal" priority="65" stopIfTrue="true" type="cellIs">
      <formula>"NA"</formula>
    </cfRule>
  </conditionalFormatting>
  <conditionalFormatting sqref="L20:L20">
    <cfRule dxfId="64" operator="equal" priority="66" stopIfTrue="true" type="cellIs">
      <formula>"NA"</formula>
    </cfRule>
  </conditionalFormatting>
  <conditionalFormatting sqref="L19:L19">
    <cfRule dxfId="65" operator="equal" priority="67" stopIfTrue="true" type="cellIs">
      <formula>"NA"</formula>
    </cfRule>
  </conditionalFormatting>
  <conditionalFormatting sqref="L24:L24">
    <cfRule dxfId="66" operator="equal" priority="68" stopIfTrue="true" type="cellIs">
      <formula>"Block"</formula>
    </cfRule>
  </conditionalFormatting>
  <conditionalFormatting sqref="L23:L23">
    <cfRule dxfId="67" operator="equal" priority="69" stopIfTrue="true" type="cellIs">
      <formula>"Block"</formula>
    </cfRule>
  </conditionalFormatting>
  <conditionalFormatting sqref="L22:L22">
    <cfRule dxfId="68" operator="equal" priority="70" stopIfTrue="true" type="cellIs">
      <formula>"Block"</formula>
    </cfRule>
  </conditionalFormatting>
  <conditionalFormatting sqref="L21:L21">
    <cfRule dxfId="69" operator="equal" priority="71" stopIfTrue="true" type="cellIs">
      <formula>"Block"</formula>
    </cfRule>
  </conditionalFormatting>
  <conditionalFormatting sqref="L20:L20">
    <cfRule dxfId="70" operator="equal" priority="72" stopIfTrue="true" type="cellIs">
      <formula>"Block"</formula>
    </cfRule>
  </conditionalFormatting>
  <conditionalFormatting sqref="L19:L19">
    <cfRule dxfId="71" operator="equal" priority="73" stopIfTrue="true" type="cellIs">
      <formula>"Block"</formula>
    </cfRule>
  </conditionalFormatting>
  <conditionalFormatting sqref="L24:L24">
    <cfRule dxfId="72" operator="equal" priority="74" stopIfTrue="true" type="cellIs">
      <formula>"Fail"</formula>
    </cfRule>
  </conditionalFormatting>
  <conditionalFormatting sqref="L23:L23">
    <cfRule dxfId="73" operator="equal" priority="75" stopIfTrue="true" type="cellIs">
      <formula>"Fail"</formula>
    </cfRule>
  </conditionalFormatting>
  <conditionalFormatting sqref="L22:L22">
    <cfRule dxfId="74" operator="equal" priority="76" stopIfTrue="true" type="cellIs">
      <formula>"Fail"</formula>
    </cfRule>
  </conditionalFormatting>
  <conditionalFormatting sqref="L21:L21">
    <cfRule dxfId="75" operator="equal" priority="77" stopIfTrue="true" type="cellIs">
      <formula>"Fail"</formula>
    </cfRule>
  </conditionalFormatting>
  <conditionalFormatting sqref="L20:L20">
    <cfRule dxfId="76" operator="equal" priority="78" stopIfTrue="true" type="cellIs">
      <formula>"Fail"</formula>
    </cfRule>
  </conditionalFormatting>
  <conditionalFormatting sqref="L19:L19">
    <cfRule dxfId="77" operator="equal" priority="79" stopIfTrue="true" type="cellIs">
      <formula>"Fail"</formula>
    </cfRule>
  </conditionalFormatting>
  <conditionalFormatting sqref="L24:L24">
    <cfRule dxfId="78" operator="equal" priority="80" stopIfTrue="true" type="cellIs">
      <formula>"Pass"</formula>
    </cfRule>
  </conditionalFormatting>
  <conditionalFormatting sqref="L23:L23">
    <cfRule dxfId="79" operator="equal" priority="81" stopIfTrue="true" type="cellIs">
      <formula>"Pass"</formula>
    </cfRule>
  </conditionalFormatting>
  <conditionalFormatting sqref="L22:L22">
    <cfRule dxfId="80" operator="equal" priority="82" stopIfTrue="true" type="cellIs">
      <formula>"Pass"</formula>
    </cfRule>
  </conditionalFormatting>
  <conditionalFormatting sqref="L21:L21">
    <cfRule dxfId="81" operator="equal" priority="83" stopIfTrue="true" type="cellIs">
      <formula>"Pass"</formula>
    </cfRule>
  </conditionalFormatting>
  <conditionalFormatting sqref="L20:L20">
    <cfRule dxfId="82" operator="equal" priority="84" stopIfTrue="true" type="cellIs">
      <formula>"Pass"</formula>
    </cfRule>
  </conditionalFormatting>
  <conditionalFormatting sqref="L19:L19">
    <cfRule dxfId="83" operator="equal" priority="85" stopIfTrue="true" type="cellIs">
      <formula>"Pass"</formula>
    </cfRule>
  </conditionalFormatting>
  <conditionalFormatting sqref="L17:L17">
    <cfRule dxfId="84" operator="equal" priority="86" stopIfTrue="true" type="cellIs">
      <formula>"NA"</formula>
    </cfRule>
  </conditionalFormatting>
  <conditionalFormatting sqref="L17:L17">
    <cfRule dxfId="85" operator="equal" priority="87" stopIfTrue="true" type="cellIs">
      <formula>"Block"</formula>
    </cfRule>
  </conditionalFormatting>
  <conditionalFormatting sqref="L17:L17">
    <cfRule dxfId="86" operator="equal" priority="88" stopIfTrue="true" type="cellIs">
      <formula>"Fail"</formula>
    </cfRule>
  </conditionalFormatting>
  <conditionalFormatting sqref="L17:L17">
    <cfRule dxfId="87" operator="equal" priority="89" stopIfTrue="true" type="cellIs">
      <formula>"Pass"</formula>
    </cfRule>
  </conditionalFormatting>
  <conditionalFormatting sqref="L29:L29">
    <cfRule dxfId="88" operator="equal" priority="90" stopIfTrue="true" type="cellIs">
      <formula>"NA"</formula>
    </cfRule>
  </conditionalFormatting>
  <conditionalFormatting sqref="L29:L29">
    <cfRule dxfId="89" operator="equal" priority="91" stopIfTrue="true" type="cellIs">
      <formula>"Block"</formula>
    </cfRule>
  </conditionalFormatting>
  <conditionalFormatting sqref="L29:L29">
    <cfRule dxfId="90" operator="equal" priority="92" stopIfTrue="true" type="cellIs">
      <formula>"Fail"</formula>
    </cfRule>
  </conditionalFormatting>
  <conditionalFormatting sqref="L29:L29">
    <cfRule dxfId="91" operator="equal" priority="93" stopIfTrue="true" type="cellIs">
      <formula>"Pass"</formula>
    </cfRule>
  </conditionalFormatting>
  <conditionalFormatting sqref="L30:L30">
    <cfRule dxfId="92" operator="equal" priority="94" stopIfTrue="true" type="cellIs">
      <formula>"NA"</formula>
    </cfRule>
  </conditionalFormatting>
  <conditionalFormatting sqref="L30:L30">
    <cfRule dxfId="93" operator="equal" priority="95" stopIfTrue="true" type="cellIs">
      <formula>"Block"</formula>
    </cfRule>
  </conditionalFormatting>
  <conditionalFormatting sqref="L30:L30">
    <cfRule dxfId="94" operator="equal" priority="96" stopIfTrue="true" type="cellIs">
      <formula>"Fail"</formula>
    </cfRule>
  </conditionalFormatting>
  <conditionalFormatting sqref="L30:L30">
    <cfRule dxfId="95" operator="equal" priority="97" stopIfTrue="true" type="cellIs">
      <formula>"Pass"</formula>
    </cfRule>
  </conditionalFormatting>
  <conditionalFormatting sqref="L58:L58">
    <cfRule dxfId="96" operator="equal" priority="98" stopIfTrue="true" type="cellIs">
      <formula>"NA"</formula>
    </cfRule>
  </conditionalFormatting>
  <conditionalFormatting sqref="L58:L58">
    <cfRule dxfId="97" operator="equal" priority="99" stopIfTrue="true" type="cellIs">
      <formula>"Block"</formula>
    </cfRule>
  </conditionalFormatting>
  <conditionalFormatting sqref="L58:L58">
    <cfRule dxfId="98" operator="equal" priority="100" stopIfTrue="true" type="cellIs">
      <formula>"Fail"</formula>
    </cfRule>
  </conditionalFormatting>
  <conditionalFormatting sqref="L58:L58">
    <cfRule dxfId="99" operator="equal" priority="101" stopIfTrue="true" type="cellIs">
      <formula>"Pass"</formula>
    </cfRule>
  </conditionalFormatting>
  <conditionalFormatting sqref="L9:L11">
    <cfRule dxfId="100" operator="equal" priority="102" stopIfTrue="true" type="cellIs">
      <formula>"NA"</formula>
    </cfRule>
  </conditionalFormatting>
  <conditionalFormatting sqref="L9:L11">
    <cfRule dxfId="101" operator="equal" priority="103" stopIfTrue="true" type="cellIs">
      <formula>"Block"</formula>
    </cfRule>
  </conditionalFormatting>
  <conditionalFormatting sqref="L9:L11">
    <cfRule dxfId="102" operator="equal" priority="104" stopIfTrue="true" type="cellIs">
      <formula>"Fail"</formula>
    </cfRule>
  </conditionalFormatting>
  <conditionalFormatting sqref="L9:L11">
    <cfRule dxfId="103" operator="equal" priority="105" stopIfTrue="true" type="cellIs">
      <formula>"Pass"</formula>
    </cfRule>
  </conditionalFormatting>
  <conditionalFormatting sqref="L8:L8">
    <cfRule dxfId="104" operator="equal" priority="106" stopIfTrue="true" type="cellIs">
      <formula>"NA"</formula>
    </cfRule>
  </conditionalFormatting>
  <conditionalFormatting sqref="L8:L8">
    <cfRule dxfId="105" operator="equal" priority="107" stopIfTrue="true" type="cellIs">
      <formula>"Block"</formula>
    </cfRule>
  </conditionalFormatting>
  <conditionalFormatting sqref="L8:L8">
    <cfRule dxfId="106" operator="equal" priority="108" stopIfTrue="true" type="cellIs">
      <formula>"Fail"</formula>
    </cfRule>
  </conditionalFormatting>
  <conditionalFormatting sqref="L8:L8">
    <cfRule dxfId="107" operator="equal" priority="109" stopIfTrue="true" type="cellIs">
      <formula>"Pass"</formula>
    </cfRule>
  </conditionalFormatting>
  <conditionalFormatting sqref="L7:L7">
    <cfRule dxfId="108" operator="equal" priority="110" stopIfTrue="true" type="cellIs">
      <formula>"NA"</formula>
    </cfRule>
  </conditionalFormatting>
  <conditionalFormatting sqref="L7:L7">
    <cfRule dxfId="109" operator="equal" priority="111" stopIfTrue="true" type="cellIs">
      <formula>"Block"</formula>
    </cfRule>
  </conditionalFormatting>
  <conditionalFormatting sqref="L7:L7">
    <cfRule dxfId="110" operator="equal" priority="112" stopIfTrue="true" type="cellIs">
      <formula>"Fail"</formula>
    </cfRule>
  </conditionalFormatting>
  <conditionalFormatting sqref="L7:L7">
    <cfRule dxfId="111" operator="equal" priority="113" stopIfTrue="true" type="cellIs">
      <formula>"Pass"</formula>
    </cfRule>
  </conditionalFormatting>
  <conditionalFormatting sqref="L14:L16">
    <cfRule dxfId="112" operator="equal" priority="114" stopIfTrue="true" type="cellIs">
      <formula>"NA"</formula>
    </cfRule>
  </conditionalFormatting>
  <conditionalFormatting sqref="L14:L16">
    <cfRule dxfId="113" operator="equal" priority="115" stopIfTrue="true" type="cellIs">
      <formula>"Block"</formula>
    </cfRule>
  </conditionalFormatting>
  <conditionalFormatting sqref="L14:L16">
    <cfRule dxfId="114" operator="equal" priority="116" stopIfTrue="true" type="cellIs">
      <formula>"Fail"</formula>
    </cfRule>
  </conditionalFormatting>
  <conditionalFormatting sqref="L14:L16">
    <cfRule dxfId="115" operator="equal" priority="117" stopIfTrue="true" type="cellIs">
      <formula>"Pass"</formula>
    </cfRule>
  </conditionalFormatting>
  <conditionalFormatting sqref="L12:L13">
    <cfRule dxfId="116" operator="equal" priority="118" stopIfTrue="true" type="cellIs">
      <formula>"NA"</formula>
    </cfRule>
  </conditionalFormatting>
  <conditionalFormatting sqref="L12:L13">
    <cfRule dxfId="117" operator="equal" priority="119" stopIfTrue="true" type="cellIs">
      <formula>"Block"</formula>
    </cfRule>
  </conditionalFormatting>
  <conditionalFormatting sqref="L12:L13">
    <cfRule dxfId="118" operator="equal" priority="120" stopIfTrue="true" type="cellIs">
      <formula>"Fail"</formula>
    </cfRule>
  </conditionalFormatting>
  <conditionalFormatting sqref="L12:L13">
    <cfRule dxfId="119" operator="equal" priority="121" stopIfTrue="true" type="cellIs">
      <formula>"Pass"</formula>
    </cfRule>
  </conditionalFormatting>
  <conditionalFormatting sqref="L59:L60">
    <cfRule dxfId="120" operator="equal" priority="122" stopIfTrue="true" type="cellIs">
      <formula>"NA"</formula>
    </cfRule>
  </conditionalFormatting>
  <conditionalFormatting sqref="L59:L60">
    <cfRule dxfId="121" operator="equal" priority="123" stopIfTrue="true" type="cellIs">
      <formula>"Block"</formula>
    </cfRule>
  </conditionalFormatting>
  <conditionalFormatting sqref="L59:L60">
    <cfRule dxfId="122" operator="equal" priority="124" stopIfTrue="true" type="cellIs">
      <formula>"Fail"</formula>
    </cfRule>
  </conditionalFormatting>
  <conditionalFormatting sqref="L59:L60">
    <cfRule dxfId="123" operator="equal" priority="125" stopIfTrue="true" type="cellIs">
      <formula>"Pass"</formula>
    </cfRule>
  </conditionalFormatting>
  <conditionalFormatting sqref="L54:L54 L56:L57">
    <cfRule dxfId="124" operator="equal" priority="126" stopIfTrue="true" type="cellIs">
      <formula>"NA"</formula>
    </cfRule>
  </conditionalFormatting>
  <conditionalFormatting sqref="L54:L54 L56:L57">
    <cfRule dxfId="125" operator="equal" priority="127" stopIfTrue="true" type="cellIs">
      <formula>"Block"</formula>
    </cfRule>
  </conditionalFormatting>
  <conditionalFormatting sqref="L54:L54 L56:L57">
    <cfRule dxfId="126" operator="equal" priority="128" stopIfTrue="true" type="cellIs">
      <formula>"Fail"</formula>
    </cfRule>
  </conditionalFormatting>
  <conditionalFormatting sqref="L54:L54 L56:L57">
    <cfRule dxfId="127" operator="equal" priority="129" stopIfTrue="true" type="cellIs">
      <formula>"Pass"</formula>
    </cfRule>
  </conditionalFormatting>
  <conditionalFormatting sqref="L41:L42 L48:L51 L53:L53">
    <cfRule dxfId="128" operator="equal" priority="130" stopIfTrue="true" type="cellIs">
      <formula>"NA"</formula>
    </cfRule>
  </conditionalFormatting>
  <conditionalFormatting sqref="L41:L42 L48:L51 L53:L53">
    <cfRule dxfId="129" operator="equal" priority="131" stopIfTrue="true" type="cellIs">
      <formula>"Block"</formula>
    </cfRule>
  </conditionalFormatting>
  <conditionalFormatting sqref="L41:L42 L48:L51 L53:L53">
    <cfRule dxfId="130" operator="equal" priority="132" stopIfTrue="true" type="cellIs">
      <formula>"Fail"</formula>
    </cfRule>
  </conditionalFormatting>
  <conditionalFormatting sqref="L41:L42 L48:L51 L53:L53">
    <cfRule dxfId="131" operator="equal" priority="133" stopIfTrue="true" type="cellIs">
      <formula>"Pass"</formula>
    </cfRule>
  </conditionalFormatting>
  <conditionalFormatting sqref="L4:L5">
    <cfRule dxfId="132" operator="equal" priority="134" stopIfTrue="true" type="cellIs">
      <formula>"NA"</formula>
    </cfRule>
  </conditionalFormatting>
  <conditionalFormatting sqref="L4:L5">
    <cfRule dxfId="133" operator="equal" priority="135" stopIfTrue="true" type="cellIs">
      <formula>"Block"</formula>
    </cfRule>
  </conditionalFormatting>
  <conditionalFormatting sqref="L4:L5">
    <cfRule dxfId="134" operator="equal" priority="136" stopIfTrue="true" type="cellIs">
      <formula>"Fail"</formula>
    </cfRule>
  </conditionalFormatting>
  <conditionalFormatting sqref="L4:L5">
    <cfRule dxfId="135" operator="equal" priority="137" stopIfTrue="true" type="cellIs">
      <formula>"Pass"</formula>
    </cfRule>
  </conditionalFormatting>
  <conditionalFormatting sqref="L6:L6">
    <cfRule dxfId="136" operator="equal" priority="138" stopIfTrue="true" type="cellIs">
      <formula>"NA"</formula>
    </cfRule>
  </conditionalFormatting>
  <conditionalFormatting sqref="L6:L6">
    <cfRule dxfId="137" operator="equal" priority="139" stopIfTrue="true" type="cellIs">
      <formula>"Block"</formula>
    </cfRule>
  </conditionalFormatting>
  <conditionalFormatting sqref="L6:L6">
    <cfRule dxfId="138" operator="equal" priority="140" stopIfTrue="true" type="cellIs">
      <formula>"Fail"</formula>
    </cfRule>
  </conditionalFormatting>
  <conditionalFormatting sqref="L6:L6">
    <cfRule dxfId="139" operator="equal" priority="141" stopIfTrue="true" type="cellIs">
      <formula>"Pass"</formula>
    </cfRule>
  </conditionalFormatting>
  <conditionalFormatting sqref="L3:L3 L26:L28 L36:L40 L32:L34">
    <cfRule dxfId="140" operator="equal" priority="142" stopIfTrue="true" type="cellIs">
      <formula>"NA"</formula>
    </cfRule>
  </conditionalFormatting>
  <conditionalFormatting sqref="L3:L3 L26:L28 L36:L40 L32:L34">
    <cfRule dxfId="141" operator="equal" priority="143" stopIfTrue="true" type="cellIs">
      <formula>"Block"</formula>
    </cfRule>
  </conditionalFormatting>
  <conditionalFormatting sqref="L3:L3 L26:L28 L36:L40 L32:L34">
    <cfRule dxfId="142" operator="equal" priority="144" stopIfTrue="true" type="cellIs">
      <formula>"Fail"</formula>
    </cfRule>
  </conditionalFormatting>
  <conditionalFormatting sqref="L3:L3 L26:L28 L36:L40 L32:L34">
    <cfRule dxfId="143" operator="equal" priority="145" stopIfTrue="true" type="cellIs">
      <formula>"Pass"</formula>
    </cfRule>
  </conditionalFormatting>
  <conditionalFormatting sqref="N6:O42">
    <cfRule dxfId="144" operator="equal" priority="146" stopIfTrue="true" type="cellIs">
      <formula>"NA"</formula>
    </cfRule>
  </conditionalFormatting>
  <conditionalFormatting sqref="N6:O42">
    <cfRule dxfId="145" operator="equal" priority="147" stopIfTrue="true" type="cellIs">
      <formula>"Block"</formula>
    </cfRule>
  </conditionalFormatting>
  <conditionalFormatting sqref="N6:O42">
    <cfRule dxfId="146" operator="equal" priority="148" stopIfTrue="true" type="cellIs">
      <formula>"Fail"</formula>
    </cfRule>
  </conditionalFormatting>
  <conditionalFormatting sqref="N6:O42">
    <cfRule dxfId="147" operator="equal" priority="149" stopIfTrue="true" type="cellIs">
      <formula>"Pass"</formula>
    </cfRule>
  </conditionalFormatting>
  <dataValidations count="4">
    <dataValidation allowBlank="true" errorStyle="stop" showErrorMessage="true" sqref="N2:N60" type="list">
      <formula1>"PASS,FAIL,NT,BLOCK"</formula1>
    </dataValidation>
    <dataValidation allowBlank="true" errorStyle="stop" showErrorMessage="true" sqref="H2:H60" type="list">
      <formula1>"PASS,FAIL,BLOCK,NT"</formula1>
    </dataValidation>
    <dataValidation allowBlank="true" errorStyle="stop" showErrorMessage="true" sqref="J2:J60 I2:I14 I16:I60" type="list">
      <formula1>"P0,P1,P2,P3"</formula1>
    </dataValidation>
    <dataValidation allowBlank="true" errorStyle="stop" showErrorMessage="true" sqref="L2:L3 L5 K2:K3 K5" type="list">
      <formula1>"接口,功能,交互,压力,性能,UI/UE,压力,兼容性,容错性"</formula1>
    </dataValidation>
  </dataValidations>
  <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7"/>
    <col collapsed="false" customWidth="true" hidden="false" max="3" min="3" style="0" width="26"/>
    <col collapsed="false" customWidth="true" hidden="false" max="4" min="4" style="0" width="17"/>
    <col collapsed="false" customWidth="true" hidden="false" max="5" min="5" style="0" width="24"/>
    <col collapsed="false" customWidth="true" hidden="false" max="6" min="6" style="0" width="25"/>
    <col collapsed="false" customWidth="true" hidden="false" max="7" min="7" style="0" width="32"/>
    <col collapsed="false" customWidth="true" hidden="false" max="8" min="8" style="0" width="8"/>
    <col collapsed="false" customWidth="true" hidden="false" max="9" min="9" style="0" width="11"/>
    <col collapsed="false" customWidth="true" hidden="false" max="10" min="10" style="0" width="21"/>
    <col collapsed="false" customWidth="true" hidden="false" max="11" min="11" style="0" width="15"/>
    <col collapsed="false" customWidth="true" hidden="false" max="12" min="12" style="0" width="12"/>
    <col collapsed="false" customWidth="true" hidden="false" max="13" min="13" style="0" width="23"/>
    <col collapsed="false" customWidth="true" hidden="false" max="14" min="14" style="0" width="30"/>
    <col collapsed="false" customWidth="true" hidden="false" max="15" min="15" style="0" width="13"/>
    <col collapsed="false" customWidth="true" hidden="false" max="16" min="16" style="0" width="16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1" r="1">
      <c r="A1" s="92" t="str">
        <v>Step</v>
      </c>
      <c r="B1" s="92" t="str">
        <v>Feature ID</v>
      </c>
      <c r="C1" s="92" t="str">
        <v>需求ID</v>
      </c>
      <c r="D1" s="92" t="str">
        <v>标题</v>
      </c>
      <c r="E1" s="92" t="str">
        <v>前提条件</v>
      </c>
      <c r="F1" s="92" t="str">
        <v>操作步骤</v>
      </c>
      <c r="G1" s="92" t="str">
        <v>预期结果</v>
      </c>
      <c r="H1" s="92" t="str">
        <v>优先级</v>
      </c>
      <c r="I1" s="93" t="str">
        <v>验证结果</v>
      </c>
      <c r="J1" s="93" t="str">
        <v>FAIL/BLOCK/NT/NA
原因</v>
      </c>
      <c r="K1" s="93" t="str">
        <v>备注</v>
      </c>
      <c r="L1" s="93" t="str">
        <v>适用车型
718</v>
      </c>
      <c r="M1" s="93" t="str">
        <v>适用车型
707</v>
      </c>
      <c r="N1" s="93" t="str">
        <v>适用车型
U6</v>
      </c>
      <c r="O1" s="93" t="str">
        <v>交付节点</v>
      </c>
      <c r="P1" s="93" t="str">
        <v>测试版本</v>
      </c>
      <c r="Q1" s="93" t="str">
        <v>测试日期</v>
      </c>
      <c r="R1" s="93" t="str">
        <v>测试人员</v>
      </c>
    </row>
    <row customHeight="true" ht="59" r="2">
      <c r="A2" s="13">
        <v>1</v>
      </c>
      <c r="B2" s="45" t="str">
        <v>SYNC+_0129</v>
      </c>
      <c r="C2" s="63" t="str">
        <v>蓝牙儿童座椅</v>
      </c>
      <c r="D2" s="13" t="str">
        <v>不显示蓝牙儿童座椅</v>
      </c>
      <c r="E2" s="86" t="str">
        <v>1.IGN RUN
2.IVI POWER ON
3.车机未连接儿童座椅
</v>
      </c>
      <c r="F2" s="86" t="str">
        <v>1.打开设置&gt;车辆控制&gt;车辆设置&gt;儿童座椅</v>
      </c>
      <c r="G2" s="86" t="str">
        <v>1.未连接儿童座椅蓝牙，不显示“儿童座椅”菜单
</v>
      </c>
      <c r="H2" s="45" t="str">
        <v>P0</v>
      </c>
      <c r="I2" s="67" t="str">
        <v>Pass</v>
      </c>
      <c r="J2" s="45"/>
      <c r="K2" s="45"/>
      <c r="L2" s="45"/>
      <c r="M2" s="45"/>
      <c r="N2" s="64"/>
      <c r="O2" s="105"/>
      <c r="P2" s="82"/>
      <c r="Q2" s="82"/>
      <c r="R2" s="82"/>
    </row>
    <row customHeight="true" ht="59" r="3">
      <c r="A3" s="13">
        <v>2</v>
      </c>
      <c r="B3" s="45" t="str">
        <v>SYNC+_0129</v>
      </c>
      <c r="C3" s="63" t="str">
        <v>蓝牙儿童座椅</v>
      </c>
      <c r="D3" s="13" t="str">
        <v>infobook</v>
      </c>
      <c r="E3" s="86" t="str">
        <v>1.IGN RUN
2.IVI POWER ON
3.儿童座椅已连接车机且无异常</v>
      </c>
      <c r="F3" s="86" t="str">
        <v>1.打开设置&gt;车辆控制&gt;车辆设置，点击儿童座椅菜单右侧的info icon
</v>
      </c>
      <c r="G3" s="86" t="str">
        <v>1.弹出info弹窗，内容是关于儿童座椅的使用说明</v>
      </c>
      <c r="H3" s="45" t="str">
        <v>P1</v>
      </c>
      <c r="I3" s="67" t="str">
        <v>Pass</v>
      </c>
      <c r="J3" s="45"/>
      <c r="K3" s="45"/>
      <c r="L3" s="45"/>
      <c r="M3" s="45"/>
      <c r="N3" s="64"/>
      <c r="O3" s="105"/>
      <c r="P3" s="82"/>
      <c r="Q3" s="82"/>
      <c r="R3" s="82"/>
    </row>
    <row customHeight="true" ht="59" r="4">
      <c r="A4" s="13">
        <v>3</v>
      </c>
      <c r="B4" s="45" t="str">
        <v>SYNC+_0129</v>
      </c>
      <c r="C4" s="63" t="str">
        <v>蓝牙儿童座椅</v>
      </c>
      <c r="D4" s="13" t="str">
        <v>搜索设备</v>
      </c>
      <c r="E4" s="86" t="str">
        <v>1.IGN RUN
2.IVI POWER ON
3.未开启儿童座椅电源
</v>
      </c>
      <c r="F4" s="86" t="str">
        <v>1.在系统设置&gt;蓝牙设置&gt;蓝牙搜索设备页面查找设备</v>
      </c>
      <c r="G4" s="86" t="str">
        <v>1.找不到儿童座椅蓝牙设备</v>
      </c>
      <c r="H4" s="45" t="str">
        <v>P1</v>
      </c>
      <c r="I4" s="67" t="str">
        <v>Pass</v>
      </c>
      <c r="J4" s="45"/>
      <c r="K4" s="45"/>
      <c r="L4" s="45"/>
      <c r="M4" s="45"/>
      <c r="N4" s="64"/>
      <c r="O4" s="105"/>
      <c r="P4" s="82"/>
      <c r="Q4" s="82"/>
      <c r="R4" s="82"/>
    </row>
    <row customHeight="true" ht="59" r="5">
      <c r="A5" s="13">
        <v>4</v>
      </c>
      <c r="B5" s="45" t="str">
        <v>SYNC+_0129</v>
      </c>
      <c r="C5" s="63" t="str">
        <v>蓝牙儿童座椅</v>
      </c>
      <c r="D5" s="13" t="str">
        <v>搜索设备</v>
      </c>
      <c r="E5" s="86" t="str">
        <v>1.IGN RUN
2.IVI POWER ON
3.未开启儿童座椅电源
</v>
      </c>
      <c r="F5" s="86" t="str">
        <v>1.在系统设置&gt;蓝牙设置&gt;蓝牙搜索设备页面查找设备</v>
      </c>
      <c r="G5" s="86" t="str">
        <v>1.查找附近设备可以找到儿童座椅设备，且儿童座椅设备置顶显示</v>
      </c>
      <c r="H5" s="45" t="str">
        <v>P0</v>
      </c>
      <c r="I5" s="67" t="str">
        <v>Pass</v>
      </c>
      <c r="J5" s="45"/>
      <c r="K5" s="45"/>
      <c r="L5" s="45"/>
      <c r="M5" s="45"/>
      <c r="N5" s="64"/>
      <c r="O5" s="105"/>
      <c r="P5" s="82"/>
      <c r="Q5" s="82"/>
      <c r="R5" s="82"/>
    </row>
    <row customHeight="true" ht="59" r="6">
      <c r="A6" s="13">
        <v>7</v>
      </c>
      <c r="B6" s="45" t="str">
        <v>SYNC+_0129</v>
      </c>
      <c r="C6" s="63" t="str">
        <v>蓝牙儿童座椅</v>
      </c>
      <c r="D6" s="13" t="str">
        <v>蓝牙儿童座椅</v>
      </c>
      <c r="E6" s="86" t="str">
        <v>1.IGN RUN
2.IVI POWER ON
3.已开启儿童座椅电源
</v>
      </c>
      <c r="F6" s="86" t="str">
        <v>在系统设置&gt;蓝牙设置&gt;蓝牙搜索设备&gt;点击儿童座椅设备
</v>
      </c>
      <c r="G6" s="86" t="str">
        <v>配对成功后，显示连接成功的弹窗，弹窗点击“确认”&amp;空白处均会消失</v>
      </c>
      <c r="H6" s="45" t="str">
        <v>P2</v>
      </c>
      <c r="I6" s="67"/>
      <c r="J6" s="45"/>
      <c r="K6" s="45"/>
      <c r="L6" s="45"/>
      <c r="M6" s="45"/>
      <c r="N6" s="64"/>
      <c r="O6" s="105"/>
      <c r="P6" s="82"/>
      <c r="Q6" s="82"/>
      <c r="R6" s="82"/>
    </row>
    <row customHeight="true" ht="46" r="7">
      <c r="A7" s="13">
        <v>8</v>
      </c>
      <c r="B7" s="45" t="str">
        <v>SYNC+_0129</v>
      </c>
      <c r="C7" s="63" t="str">
        <v>蓝牙儿童座椅</v>
      </c>
      <c r="D7" s="13" t="str">
        <v>蓝牙儿童座椅</v>
      </c>
      <c r="E7" s="86" t="str">
        <v>1.IGN RUN
2.IVI POWER ON
3.已开启儿童座椅电源
</v>
      </c>
      <c r="F7" s="86" t="str">
        <v>1.蓝牙搜索设备页面点击儿童座椅设备时，关闭儿童座椅蓝牙</v>
      </c>
      <c r="G7" s="86" t="str">
        <v>1.弹出弹窗，标题显示连接失败，内容显示“请确认{儿童座椅名称}蓝牙已打开，且在可连接范围内”及“确认”按钮</v>
      </c>
      <c r="H7" s="45" t="str">
        <v>P2</v>
      </c>
      <c r="I7" s="67"/>
      <c r="J7" s="45"/>
      <c r="K7" s="45"/>
      <c r="L7" s="45"/>
      <c r="M7" s="45"/>
      <c r="N7" s="64"/>
      <c r="O7" s="105"/>
      <c r="P7" s="82"/>
      <c r="Q7" s="82"/>
      <c r="R7" s="82"/>
    </row>
    <row customHeight="true" ht="46" r="8">
      <c r="A8" s="13">
        <v>11</v>
      </c>
      <c r="B8" s="45" t="str">
        <v>SYNC+_0129</v>
      </c>
      <c r="C8" s="63" t="str">
        <v>蓝牙儿童座椅</v>
      </c>
      <c r="D8" s="13" t="str">
        <v>蓝牙儿童座椅</v>
      </c>
      <c r="E8" s="86" t="str">
        <v>1.IGN RUN
2.IVI POWER ON
3.儿童座椅已连接车机且电量正常
</v>
      </c>
      <c r="F8" s="86" t="str">
        <v>1.点击已配对的儿童座椅设备右侧info按钮
</v>
      </c>
      <c r="G8" s="86" t="str">
        <v>1.弹出该设备名称框，显示连接和删除设备按钮
</v>
      </c>
      <c r="H8" s="45" t="str">
        <v>P2</v>
      </c>
      <c r="I8" s="67"/>
      <c r="J8" s="45"/>
      <c r="K8" s="45"/>
      <c r="L8" s="45"/>
      <c r="M8" s="45"/>
      <c r="N8" s="64"/>
      <c r="O8" s="105"/>
      <c r="P8" s="82"/>
      <c r="Q8" s="82"/>
      <c r="R8" s="82"/>
    </row>
    <row customHeight="true" ht="46" r="9">
      <c r="A9" s="13">
        <v>12</v>
      </c>
      <c r="B9" s="45" t="str">
        <v>SYNC+_0129</v>
      </c>
      <c r="C9" s="63" t="str">
        <v>蓝牙儿童座椅</v>
      </c>
      <c r="D9" s="13" t="str">
        <v>蓝牙儿童座椅</v>
      </c>
      <c r="E9" s="86" t="str">
        <v>1.IGN RUN
2.IVI POWER ON</v>
      </c>
      <c r="F9" s="86" t="str">
        <v>2.取消选中连接</v>
      </c>
      <c r="G9" s="86" t="str">
        <v>2.状态变为未连接</v>
      </c>
      <c r="H9" s="45" t="str">
        <v>P2</v>
      </c>
      <c r="I9" s="67"/>
      <c r="J9" s="45"/>
      <c r="K9" s="45"/>
      <c r="L9" s="45"/>
      <c r="M9" s="45"/>
      <c r="N9" s="64"/>
      <c r="O9" s="105"/>
      <c r="P9" s="82"/>
      <c r="Q9" s="82"/>
      <c r="R9" s="82"/>
    </row>
    <row customHeight="true" ht="46" r="10">
      <c r="A10" s="13">
        <v>13</v>
      </c>
      <c r="B10" s="45" t="str">
        <v>SYNC+_0129</v>
      </c>
      <c r="C10" s="63" t="str">
        <v>蓝牙儿童座椅</v>
      </c>
      <c r="D10" s="13" t="str">
        <v>蓝牙儿童座椅</v>
      </c>
      <c r="E10" s="86" t="str">
        <v>1.IGN RUN
2.IVI POWER ON
3.儿童座椅已连接车机且电量正常
</v>
      </c>
      <c r="F10" s="86" t="str">
        <v>1.进入蓝牙已配对设备列表页面</v>
      </c>
      <c r="G10" s="86" t="str">
        <v>1.弹出该设备名称框，显示连接和删除设备按钮
</v>
      </c>
      <c r="H10" s="45" t="str">
        <v>P1</v>
      </c>
      <c r="I10" s="67" t="str">
        <v>Pass</v>
      </c>
      <c r="J10" s="45"/>
      <c r="K10" s="45"/>
      <c r="L10" s="45"/>
      <c r="M10" s="45"/>
      <c r="N10" s="64"/>
      <c r="O10" s="105"/>
      <c r="P10" s="82"/>
      <c r="Q10" s="82"/>
      <c r="R10" s="82"/>
    </row>
    <row customHeight="true" ht="46" r="11">
      <c r="A11" s="13">
        <v>14</v>
      </c>
      <c r="B11" s="45" t="str">
        <v>SYNC+_0129</v>
      </c>
      <c r="C11" s="63" t="str">
        <v>蓝牙儿童座椅</v>
      </c>
      <c r="D11" s="13" t="str">
        <v>蓝牙儿童座椅</v>
      </c>
      <c r="E11" s="86" t="str">
        <v>1.IGN RUN
2.IVI POWER ON</v>
      </c>
      <c r="F11" s="86" t="str">
        <v>2.点击已连接的儿童座椅设备，点击删除</v>
      </c>
      <c r="G11" s="86" t="str">
        <v>2.返回到蓝牙设置界面，已配对设备里不显示改设备</v>
      </c>
      <c r="H11" s="45" t="str">
        <v>P0</v>
      </c>
      <c r="I11" s="67" t="str">
        <v>Pass</v>
      </c>
      <c r="J11" s="45"/>
      <c r="K11" s="45"/>
      <c r="L11" s="45"/>
      <c r="M11" s="45"/>
      <c r="N11" s="64"/>
      <c r="O11" s="105"/>
      <c r="P11" s="82"/>
      <c r="Q11" s="82"/>
      <c r="R11" s="82"/>
    </row>
    <row customHeight="true" ht="46" r="12">
      <c r="A12" s="13">
        <v>15</v>
      </c>
      <c r="B12" s="45" t="str">
        <v>SYNC+_0129</v>
      </c>
      <c r="C12" s="63" t="str">
        <v>蓝牙儿童座椅</v>
      </c>
      <c r="D12" s="13" t="str">
        <v>蓝牙儿童座椅</v>
      </c>
      <c r="E12" s="86" t="str">
        <v>1.IGN RUN
2.IVI POWER ON
3.儿童座椅已连接车机且电量正常
</v>
      </c>
      <c r="F12" s="86" t="str">
        <v>1.蓝牙儿童座椅下锚点（ISOFIX anchors）未锁定，查看banner提示和TTS提醒</v>
      </c>
      <c r="G12" s="86" t="str">
        <v>1.车机顶部展示消息横幅且TTS播报，内容是“你的蓝牙儿童座椅下锚点（ISOFIX anchors）未锁定，请检查”</v>
      </c>
      <c r="H12" s="45" t="str">
        <v>P1</v>
      </c>
      <c r="I12" s="67" t="str">
        <v>Pass</v>
      </c>
      <c r="J12" s="45"/>
      <c r="K12" s="45"/>
      <c r="L12" s="45"/>
      <c r="M12" s="45"/>
      <c r="N12" s="64"/>
      <c r="O12" s="105"/>
      <c r="P12" s="82"/>
      <c r="Q12" s="82"/>
      <c r="R12" s="82"/>
    </row>
    <row customHeight="true" ht="46" r="13">
      <c r="A13" s="13">
        <v>16</v>
      </c>
      <c r="B13" s="45" t="str">
        <v>SYNC+_0129</v>
      </c>
      <c r="C13" s="63" t="str">
        <v>蓝牙儿童座椅</v>
      </c>
      <c r="D13" s="13" t="str">
        <v>蓝牙儿童座椅</v>
      </c>
      <c r="E13" s="86" t="str">
        <v>1.IGN RUN
2.IVI POWER ON
3.儿童座椅已连接车机且电量正常
</v>
      </c>
      <c r="F13" s="86" t="str">
        <v>1.蓝牙儿童座椅下锚点（ISOFIX anchors）未锁定，查看车机屏幕状态栏图标</v>
      </c>
      <c r="G13" s="86" t="str">
        <v>1.当未锁定时，车机屏幕车机屏幕状态栏显示图标提示（提示图标复用蓝牙图标位置，消失机制和系统消息中心一致）</v>
      </c>
      <c r="H13" s="45" t="str">
        <v>P1</v>
      </c>
      <c r="I13" s="67" t="str">
        <v>Pass</v>
      </c>
      <c r="J13" s="45"/>
      <c r="K13" s="45"/>
      <c r="L13" s="45"/>
      <c r="M13" s="45"/>
      <c r="N13" s="64"/>
      <c r="O13" s="105"/>
      <c r="P13" s="82"/>
      <c r="Q13" s="82"/>
      <c r="R13" s="82"/>
    </row>
    <row customHeight="true" ht="46" r="14">
      <c r="A14" s="13">
        <v>17</v>
      </c>
      <c r="B14" s="45" t="str">
        <v>SYNC+_0129</v>
      </c>
      <c r="C14" s="63" t="str">
        <v>蓝牙儿童座椅</v>
      </c>
      <c r="D14" s="13" t="str">
        <v>蓝牙儿童座椅</v>
      </c>
      <c r="E14" s="86" t="str">
        <v>1.IGN RUN
2.IVI POWER ON
3.儿童座椅已连接车机且电量正常
</v>
      </c>
      <c r="F14" s="86" t="str">
        <v>1.蓝牙儿童座椅下锚点（ISOFIX anchors）未锁定，下拉车机屏幕状态栏进入消息中心查看提示</v>
      </c>
      <c r="G14" s="86" t="str">
        <v>1.儿童座椅下锚点（ISOFIX anchors）从"已锁定"变为"未锁定"时会在消息中心提示，反之则不提示</v>
      </c>
      <c r="H14" s="45" t="str">
        <v>P1</v>
      </c>
      <c r="I14" s="67" t="str">
        <v>Pass</v>
      </c>
      <c r="J14" s="45"/>
      <c r="K14" s="107"/>
      <c r="L14" s="45"/>
      <c r="M14" s="45"/>
      <c r="N14" s="64"/>
      <c r="O14" s="105"/>
      <c r="P14" s="82"/>
      <c r="Q14" s="82"/>
      <c r="R14" s="82"/>
    </row>
    <row customHeight="true" ht="46" r="15">
      <c r="A15" s="13">
        <v>18</v>
      </c>
      <c r="B15" s="45" t="str">
        <v>SYNC+_0129</v>
      </c>
      <c r="C15" s="63" t="str">
        <v>蓝牙儿童座椅</v>
      </c>
      <c r="D15" s="13" t="str">
        <v>蓝牙儿童座椅</v>
      </c>
      <c r="E15" s="86" t="str">
        <v>1.IGN RUN
2.IVI POWER ON
3.儿童座椅已连接车机且已锁定
</v>
      </c>
      <c r="F15" s="86" t="str">
        <v>1.蓝牙儿童座椅电量低</v>
      </c>
      <c r="G15" s="86" t="str">
        <v>1.车机顶部展示消息横幅且TTS播报，内容是“你的蓝牙儿童座椅电量低，请及时充电”</v>
      </c>
      <c r="H15" s="45" t="str">
        <v>P0</v>
      </c>
      <c r="I15" s="67" t="str">
        <v>Pass</v>
      </c>
      <c r="J15" s="45"/>
      <c r="K15" s="45"/>
      <c r="L15" s="45"/>
      <c r="M15" s="45"/>
      <c r="N15" s="64"/>
      <c r="O15" s="105"/>
      <c r="P15" s="82"/>
      <c r="Q15" s="82"/>
      <c r="R15" s="82"/>
    </row>
    <row customHeight="true" ht="46" r="16">
      <c r="A16" s="13">
        <v>19</v>
      </c>
      <c r="B16" s="45" t="str">
        <v>SYNC+_0129</v>
      </c>
      <c r="C16" s="63" t="str">
        <v>蓝牙儿童座椅</v>
      </c>
      <c r="D16" s="13" t="str">
        <v>蓝牙儿童座椅</v>
      </c>
      <c r="E16" s="86" t="str">
        <v>1.IGN RUN
2.IVI POWER ON
3.儿童座椅已连接车机且电量正常
</v>
      </c>
      <c r="F16" s="86" t="str">
        <v>1.蓝牙儿童座椅下锚点（ISOFIX anchors）未锁定
</v>
      </c>
      <c r="G16" s="86" t="str">
        <v>1.车机状态栏显示儿童座椅当前状态</v>
      </c>
      <c r="H16" s="45" t="str">
        <v>P1</v>
      </c>
      <c r="I16" s="67" t="str">
        <v>Pass</v>
      </c>
      <c r="J16" s="45"/>
      <c r="K16" s="45"/>
      <c r="L16" s="45"/>
      <c r="M16" s="45"/>
      <c r="N16" s="64"/>
      <c r="O16" s="105"/>
      <c r="P16" s="82"/>
      <c r="Q16" s="82"/>
      <c r="R16" s="82"/>
    </row>
    <row customHeight="true" ht="46" r="17">
      <c r="A17" s="13">
        <v>20</v>
      </c>
      <c r="B17" s="45" t="str">
        <v>SYNC+_0129</v>
      </c>
      <c r="C17" s="63" t="str">
        <v>蓝牙儿童座椅</v>
      </c>
      <c r="D17" s="13" t="str">
        <v>蓝牙儿童座椅</v>
      </c>
      <c r="E17" s="86" t="str">
        <v>1.IGN RUN
2.IVI POWER ON</v>
      </c>
      <c r="F17" s="86" t="str">
        <v>2.下拉车机屏幕状态栏进入消息中心查看提示</v>
      </c>
      <c r="G17" s="86" t="str">
        <v>2.提示信息跟UI相一致</v>
      </c>
      <c r="H17" s="45" t="str">
        <v>P1</v>
      </c>
      <c r="I17" s="67" t="str">
        <v>Pass</v>
      </c>
      <c r="J17" s="45"/>
      <c r="K17" s="45"/>
      <c r="L17" s="45"/>
      <c r="M17" s="45"/>
      <c r="N17" s="64"/>
      <c r="O17" s="105"/>
      <c r="P17" s="82"/>
      <c r="Q17" s="82"/>
      <c r="R17" s="82"/>
    </row>
    <row customHeight="true" ht="46" r="18">
      <c r="A18" s="13">
        <v>21</v>
      </c>
      <c r="B18" s="45" t="str">
        <v>SYNC+_0129</v>
      </c>
      <c r="C18" s="63" t="str">
        <v>蓝牙儿童座椅</v>
      </c>
      <c r="D18" s="13" t="str">
        <v>蓝牙儿童座椅</v>
      </c>
      <c r="E18" s="86" t="str">
        <v>1.IGN RUN
2.IVI POWER ON</v>
      </c>
      <c r="F18" s="86" t="str">
        <v>3.操作锁定儿童座椅下锚点（ISOFIX anchors）</v>
      </c>
      <c r="G18" s="86" t="str">
        <v>3.当未锁定状态解除，消息中心提示自动清除</v>
      </c>
      <c r="H18" s="45" t="str">
        <v>P1</v>
      </c>
      <c r="I18" s="67" t="str">
        <v>Pass</v>
      </c>
      <c r="J18" s="45"/>
      <c r="K18" s="45"/>
      <c r="L18" s="45"/>
      <c r="M18" s="45"/>
      <c r="N18" s="64"/>
      <c r="O18" s="105"/>
      <c r="P18" s="82"/>
      <c r="Q18" s="82"/>
      <c r="R18" s="82"/>
    </row>
    <row customHeight="true" ht="46" r="19">
      <c r="A19" s="13">
        <v>22</v>
      </c>
      <c r="B19" s="45" t="str">
        <v>SYNC+_0129</v>
      </c>
      <c r="C19" s="63" t="str">
        <v>蓝牙儿童座椅</v>
      </c>
      <c r="D19" s="13" t="str">
        <v>蓝牙儿童座椅</v>
      </c>
      <c r="E19" s="86" t="str">
        <v>1.IGN RUN
2.IVI POWER ON
3.儿童座椅已连接车机且电量正常
</v>
      </c>
      <c r="F19" s="86" t="str">
        <v>1.蓝牙儿童座椅下锚点（ISOFIX anchors）未锁定
</v>
      </c>
      <c r="G19" s="86" t="str">
        <v>1.车机顶部展示消息横幅，同时TTS播报
</v>
      </c>
      <c r="H19" s="45" t="str">
        <v>P0</v>
      </c>
      <c r="I19" s="67" t="str">
        <v>Pass</v>
      </c>
      <c r="J19" s="45"/>
      <c r="K19" s="45"/>
      <c r="L19" s="45"/>
      <c r="M19" s="45"/>
      <c r="N19" s="64"/>
      <c r="O19" s="105"/>
      <c r="P19" s="82"/>
      <c r="Q19" s="82"/>
      <c r="R19" s="82"/>
    </row>
    <row customHeight="true" ht="46" r="20">
      <c r="A20" s="13">
        <v>23</v>
      </c>
      <c r="B20" s="45" t="str">
        <v>SYNC+_0129</v>
      </c>
      <c r="C20" s="63" t="str">
        <v>蓝牙儿童座椅</v>
      </c>
      <c r="D20" s="13" t="str">
        <v>蓝牙儿童座椅</v>
      </c>
      <c r="E20" s="86" t="str">
        <v>1.IGN RUN
2.IVI POWER ON</v>
      </c>
      <c r="F20" s="86" t="str">
        <v>2.下拉车机屏幕状态栏进入消息中心查看提示</v>
      </c>
      <c r="G20" s="86" t="str">
        <v>2.提示信息跟UI相一致</v>
      </c>
      <c r="H20" s="45" t="str">
        <v>P1</v>
      </c>
      <c r="I20" s="67" t="str">
        <v>Pass</v>
      </c>
      <c r="J20" s="45"/>
      <c r="K20" s="45"/>
      <c r="L20" s="45"/>
      <c r="M20" s="45"/>
      <c r="N20" s="64"/>
      <c r="O20" s="105"/>
      <c r="P20" s="82"/>
      <c r="Q20" s="82"/>
      <c r="R20" s="82"/>
    </row>
    <row customHeight="true" ht="46" r="21">
      <c r="A21" s="13">
        <v>24</v>
      </c>
      <c r="B21" s="45" t="str">
        <v>SYNC+_0129</v>
      </c>
      <c r="C21" s="63" t="str">
        <v>蓝牙儿童座椅</v>
      </c>
      <c r="D21" s="13" t="str">
        <v>蓝牙儿童座椅</v>
      </c>
      <c r="E21" s="86" t="str">
        <v>1.IGN RUN
2.IVI POWER ON</v>
      </c>
      <c r="F21" s="86" t="str">
        <v>3.断开儿童座椅蓝牙</v>
      </c>
      <c r="G21" s="86" t="str">
        <v>3.当儿童座椅蓝牙断开时，消息中心提示自动清除</v>
      </c>
      <c r="H21" s="64" t="str">
        <v>P2</v>
      </c>
      <c r="I21" s="67"/>
      <c r="J21" s="45"/>
      <c r="K21" s="64"/>
      <c r="L21" s="45"/>
      <c r="M21" s="64"/>
      <c r="N21" s="64"/>
      <c r="O21" s="105"/>
      <c r="P21" s="82"/>
      <c r="Q21" s="82"/>
      <c r="R21" s="82"/>
    </row>
    <row customHeight="true" ht="46" r="22">
      <c r="A22" s="13">
        <v>25</v>
      </c>
      <c r="B22" s="45" t="str">
        <v>SYNC+_0129</v>
      </c>
      <c r="C22" s="63" t="str">
        <v>蓝牙儿童座椅</v>
      </c>
      <c r="D22" s="13" t="str">
        <v>蓝牙儿童座椅</v>
      </c>
      <c r="E22" s="86" t="str">
        <v>1.IGN RUN
2.IVI POWER ON</v>
      </c>
      <c r="F22" s="86" t="str">
        <v>2.断开儿童座椅蓝牙</v>
      </c>
      <c r="G22" s="86" t="str">
        <v>2.弹出toast提示：{座椅名称}蓝牙连接已断开</v>
      </c>
      <c r="H22" s="64" t="str">
        <v>P1</v>
      </c>
      <c r="I22" s="67" t="str">
        <v>Pass</v>
      </c>
      <c r="J22" s="64"/>
      <c r="K22" s="64"/>
      <c r="L22" s="45"/>
      <c r="M22" s="64"/>
      <c r="N22" s="64"/>
      <c r="O22" s="105"/>
      <c r="P22" s="82"/>
      <c r="Q22" s="82"/>
      <c r="R22" s="82"/>
    </row>
    <row customHeight="true" ht="46" r="23">
      <c r="A23" s="13">
        <v>26</v>
      </c>
      <c r="B23" s="45" t="str">
        <v>SYNC+_0129</v>
      </c>
      <c r="C23" s="63" t="str">
        <v>蓝牙儿童座椅</v>
      </c>
      <c r="D23" s="13" t="str">
        <v>蓝牙儿童座椅</v>
      </c>
      <c r="E23" s="86" t="str">
        <v>1.IGN RUN
2.IVI POWER ON
3.儿童座椅已连接车机且电量正常</v>
      </c>
      <c r="F23" s="86" t="str">
        <v>1.在launcher页面，蓝牙儿童座椅下锚点（ISOFIX anchors）未锁定</v>
      </c>
      <c r="G23" s="86" t="str">
        <v>1.车机顶部展示消息横幅且TTS播报，内容是“你的蓝牙儿童座椅下锚点（ISOFIX anchors）未锁定，请检查”</v>
      </c>
      <c r="H23" s="64" t="str">
        <v>P1</v>
      </c>
      <c r="I23" s="67" t="str">
        <v>Pass</v>
      </c>
      <c r="J23" s="45"/>
      <c r="K23" s="64"/>
      <c r="L23" s="45"/>
      <c r="M23" s="45"/>
      <c r="N23" s="64"/>
      <c r="O23" s="105"/>
      <c r="P23" s="82"/>
      <c r="Q23" s="82"/>
      <c r="R23" s="82"/>
    </row>
    <row customHeight="true" ht="46" r="24">
      <c r="A24" s="13">
        <v>27</v>
      </c>
      <c r="B24" s="45" t="str">
        <v>SYNC+_0129</v>
      </c>
      <c r="C24" s="63" t="str">
        <v>蓝牙儿童座椅</v>
      </c>
      <c r="D24" s="13" t="str">
        <v>蓝牙儿童座椅</v>
      </c>
      <c r="E24" s="86" t="str">
        <v>1.IGN RUN
2.IVI POWER ON
3.儿童座椅已连接车机且电量正常</v>
      </c>
      <c r="F24" s="86" t="str">
        <v>1.导航引导状态播报路况时，蓝牙儿童座椅下锚点（ISOFIX anchors）未锁定</v>
      </c>
      <c r="G24" s="86" t="str">
        <v>1.车机顶部展示消息横幅且TTS播报，内容是“你的蓝牙儿童座椅下锚点（ISOFIX anchors）未锁定，请检查”，TTS播报打断导航播报</v>
      </c>
      <c r="H24" s="64" t="str">
        <v>P2</v>
      </c>
      <c r="I24" s="67"/>
      <c r="J24" s="45"/>
      <c r="K24" s="64"/>
      <c r="L24" s="45"/>
      <c r="M24" s="45"/>
      <c r="N24" s="64"/>
      <c r="O24" s="105"/>
      <c r="P24" s="82"/>
      <c r="Q24" s="82"/>
      <c r="R24" s="82"/>
    </row>
    <row customHeight="true" ht="46" r="25">
      <c r="A25" s="13">
        <v>28</v>
      </c>
      <c r="B25" s="45" t="str">
        <v>SYNC+_0129</v>
      </c>
      <c r="C25" s="63" t="str">
        <v>蓝牙儿童座椅</v>
      </c>
      <c r="D25" s="13" t="str">
        <v>蓝牙儿童座椅</v>
      </c>
      <c r="E25" s="86" t="str">
        <v>1.IGN RUN
2.IVI POWER ON
3.儿童座椅已连接车机且电量正常</v>
      </c>
      <c r="F25" s="86" t="str">
        <v>1.蓝牙儿童座椅下锚点（ISOFIX anchors）未锁定
</v>
      </c>
      <c r="G25" s="86" t="str">
        <v>1.车机顶部展示消息横幅且TTS播报，内容是“你的蓝牙儿童座椅下锚点（ISOFIX anchors）未锁定，请检查”
</v>
      </c>
      <c r="H25" s="64" t="str">
        <v>P1</v>
      </c>
      <c r="I25" s="67" t="str">
        <v>Pass</v>
      </c>
      <c r="J25" s="45"/>
      <c r="K25" s="64"/>
      <c r="L25" s="45"/>
      <c r="M25" s="45"/>
      <c r="N25" s="64"/>
      <c r="O25" s="105"/>
      <c r="P25" s="82"/>
      <c r="Q25" s="82"/>
      <c r="R25" s="82"/>
    </row>
    <row customHeight="true" ht="46" r="26">
      <c r="A26" s="13">
        <v>29</v>
      </c>
      <c r="B26" s="45" t="str">
        <v>SYNC+_0129</v>
      </c>
      <c r="C26" s="63" t="str">
        <v>蓝牙儿童座椅</v>
      </c>
      <c r="D26" s="13" t="str">
        <v>蓝牙儿童座椅</v>
      </c>
      <c r="E26" s="86" t="str">
        <v>1.IGN RUN
2.IVI POWER ON</v>
      </c>
      <c r="F26" s="86" t="str">
        <v>2.导航播报路况</v>
      </c>
      <c r="G26" s="86" t="str">
        <v>2.导航播报打断儿童座椅TTS播报</v>
      </c>
      <c r="H26" s="64" t="str">
        <v>P2</v>
      </c>
      <c r="I26" s="67"/>
      <c r="J26" s="45"/>
      <c r="K26" s="64"/>
      <c r="L26" s="45"/>
      <c r="M26" s="45"/>
      <c r="N26" s="64"/>
      <c r="O26" s="105"/>
      <c r="P26" s="82"/>
      <c r="Q26" s="82"/>
      <c r="R26" s="82"/>
    </row>
    <row customHeight="true" ht="46" r="27">
      <c r="A27" s="13">
        <v>30</v>
      </c>
      <c r="B27" s="45" t="str">
        <v>SYNC+_0129</v>
      </c>
      <c r="C27" s="63" t="str">
        <v>蓝牙儿童座椅</v>
      </c>
      <c r="D27" s="13" t="str">
        <v>蓝牙儿童座椅</v>
      </c>
      <c r="E27" s="86" t="str">
        <v>1.IGN RUN
2.IVI POWER ON
3.儿童座椅已连接车机且电量正常</v>
      </c>
      <c r="F27" s="86" t="str">
        <v>1.随心听播放时，蓝牙儿童座椅下锚点（ISOFIX anchors）未锁定</v>
      </c>
      <c r="G27" s="86" t="str">
        <v>1.车机顶部展示消息横幅，随心听播放与儿童座椅TTS播报 MIX</v>
      </c>
      <c r="H27" s="64" t="str">
        <v>P2</v>
      </c>
      <c r="I27" s="67"/>
      <c r="J27" s="45"/>
      <c r="K27" s="64"/>
      <c r="L27" s="45"/>
      <c r="M27" s="45"/>
      <c r="N27" s="64"/>
      <c r="O27" s="105"/>
      <c r="P27" s="82"/>
      <c r="Q27" s="82"/>
      <c r="R27" s="82"/>
    </row>
    <row customHeight="true" ht="46" r="28">
      <c r="A28" s="13">
        <v>31</v>
      </c>
      <c r="B28" s="45" t="str">
        <v>SYNC+_0129</v>
      </c>
      <c r="C28" s="63" t="str">
        <v>蓝牙儿童座椅</v>
      </c>
      <c r="D28" s="13" t="str">
        <v>蓝牙儿童座椅</v>
      </c>
      <c r="E28" s="86" t="str">
        <v>1.IGN RUN
2.IVI POWER ON
3.儿童座椅已连接车机且电量正常</v>
      </c>
      <c r="F28" s="86" t="str">
        <v>1.蓝牙儿童座椅下锚点（ISOFIX anchors）未锁定
</v>
      </c>
      <c r="G28" s="86" t="str">
        <v>1.车机顶部展示消息横幅，同时TTS播报
</v>
      </c>
      <c r="H28" s="64" t="str">
        <v>P1</v>
      </c>
      <c r="I28" s="67" t="str">
        <v>Pass</v>
      </c>
      <c r="J28" s="45"/>
      <c r="K28" s="64"/>
      <c r="L28" s="45"/>
      <c r="M28" s="45"/>
      <c r="N28" s="64"/>
      <c r="O28" s="105"/>
      <c r="P28" s="82"/>
      <c r="Q28" s="82"/>
      <c r="R28" s="82"/>
    </row>
    <row customHeight="true" ht="46" r="29">
      <c r="A29" s="13">
        <v>32</v>
      </c>
      <c r="B29" s="45" t="str">
        <v>SYNC+_0129</v>
      </c>
      <c r="C29" s="63" t="str">
        <v>蓝牙儿童座椅</v>
      </c>
      <c r="D29" s="13" t="str">
        <v>蓝牙儿童座椅</v>
      </c>
      <c r="E29" s="86" t="str">
        <v>1.IGN RUN
2.IVI POWER ON</v>
      </c>
      <c r="F29" s="86" t="str">
        <v>2.随心听播放</v>
      </c>
      <c r="G29" s="86" t="str">
        <v>2.儿童座椅TTS播报，与随心听MIX</v>
      </c>
      <c r="H29" s="64" t="str">
        <v>P2</v>
      </c>
      <c r="I29" s="67"/>
      <c r="J29" s="45"/>
      <c r="K29" s="64"/>
      <c r="L29" s="45"/>
      <c r="M29" s="45"/>
      <c r="N29" s="64"/>
      <c r="O29" s="105"/>
      <c r="P29" s="82"/>
      <c r="Q29" s="82"/>
      <c r="R29" s="82"/>
    </row>
    <row customHeight="true" ht="46" r="30">
      <c r="A30" s="13">
        <v>33</v>
      </c>
      <c r="B30" s="45" t="str">
        <v>SYNC+_0129</v>
      </c>
      <c r="C30" s="63" t="str">
        <v>蓝牙儿童座椅</v>
      </c>
      <c r="D30" s="13" t="str">
        <v>蓝牙儿童座椅</v>
      </c>
      <c r="E30" s="86" t="str">
        <v>1.IGN RUN
2.IVI POWER ON
3.儿童座椅已连接车机且电量正常</v>
      </c>
      <c r="F30" s="86" t="str">
        <v>1.随心看播放时，蓝牙儿童座椅下锚点（ISOFIX anchors）未锁定</v>
      </c>
      <c r="G30" s="86" t="str">
        <v>1.车机顶部展示消息横幅，随心看播放与儿童座椅TTS播报 MIX</v>
      </c>
      <c r="H30" s="64" t="str">
        <v>P2</v>
      </c>
      <c r="I30" s="67"/>
      <c r="J30" s="45"/>
      <c r="K30" s="64"/>
      <c r="L30" s="45"/>
      <c r="M30" s="45"/>
      <c r="N30" s="64"/>
      <c r="O30" s="105"/>
      <c r="P30" s="82"/>
      <c r="Q30" s="82"/>
      <c r="R30" s="82"/>
    </row>
    <row customHeight="true" ht="46" r="31">
      <c r="A31" s="13">
        <v>34</v>
      </c>
      <c r="B31" s="45" t="str">
        <v>SYNC+_0129</v>
      </c>
      <c r="C31" s="63" t="str">
        <v>蓝牙儿童座椅</v>
      </c>
      <c r="D31" s="13" t="str">
        <v>蓝牙儿童座椅</v>
      </c>
      <c r="E31" s="86" t="str">
        <v>1.IGN RUN
2.IVI POWER ON
3.儿童座椅已连接车机且电量正常</v>
      </c>
      <c r="F31" s="86" t="str">
        <v>1.蓝牙儿童座椅下锚点（ISOFIX anchors）未锁定
</v>
      </c>
      <c r="G31" s="86" t="str">
        <v>1.车机顶部展示消息横幅，同时TTS播报
</v>
      </c>
      <c r="H31" s="64" t="str">
        <v>P2</v>
      </c>
      <c r="I31" s="67"/>
      <c r="J31" s="45"/>
      <c r="K31" s="64"/>
      <c r="L31" s="45"/>
      <c r="M31" s="45"/>
      <c r="N31" s="64"/>
      <c r="O31" s="105"/>
      <c r="P31" s="82"/>
      <c r="Q31" s="82"/>
      <c r="R31" s="82"/>
    </row>
    <row customHeight="true" ht="46" r="32">
      <c r="A32" s="13">
        <v>35</v>
      </c>
      <c r="B32" s="45" t="str">
        <v>SYNC+_0129</v>
      </c>
      <c r="C32" s="63" t="str">
        <v>蓝牙儿童座椅</v>
      </c>
      <c r="D32" s="13" t="str">
        <v>蓝牙儿童座椅</v>
      </c>
      <c r="E32" s="86" t="str">
        <v>1.IGN RUN
2.IVI POWER ON</v>
      </c>
      <c r="F32" s="86" t="str">
        <v>2.随心看播放</v>
      </c>
      <c r="G32" s="86" t="str">
        <v>2.儿童座椅TTS播报，与随心看MIX</v>
      </c>
      <c r="H32" s="64" t="str">
        <v>P2</v>
      </c>
      <c r="I32" s="67"/>
      <c r="J32" s="45"/>
      <c r="K32" s="64"/>
      <c r="L32" s="45"/>
      <c r="M32" s="45"/>
      <c r="N32" s="64"/>
      <c r="O32" s="105"/>
      <c r="P32" s="82"/>
      <c r="Q32" s="82"/>
      <c r="R32" s="82"/>
    </row>
    <row customHeight="true" ht="46" r="33">
      <c r="A33" s="13">
        <v>36</v>
      </c>
      <c r="B33" s="45" t="str">
        <v>SYNC+_0129</v>
      </c>
      <c r="C33" s="63" t="str">
        <v>蓝牙儿童座椅</v>
      </c>
      <c r="D33" s="13" t="str">
        <v>蓝牙儿童座椅</v>
      </c>
      <c r="E33" s="86" t="str">
        <v>1.IGN RUN
2.IVI POWER ON
3.儿童座椅已连接车机且电量正常</v>
      </c>
      <c r="F33" s="86" t="str">
        <v>1.来电时，蓝牙儿童座椅下锚点（ISOFIX anchors）未锁定</v>
      </c>
      <c r="G33" s="86" t="str">
        <v>1.播放来电音，车机顶部展示消息横幅，不播放儿童座椅TTS</v>
      </c>
      <c r="H33" s="64" t="str">
        <v>P2</v>
      </c>
      <c r="I33" s="67"/>
      <c r="J33" s="45"/>
      <c r="K33" s="64"/>
      <c r="L33" s="45"/>
      <c r="M33" s="45"/>
      <c r="N33" s="64"/>
      <c r="O33" s="105"/>
      <c r="P33" s="82"/>
      <c r="Q33" s="82"/>
      <c r="R33" s="82"/>
    </row>
    <row customHeight="true" ht="46" r="34">
      <c r="A34" s="13">
        <v>37</v>
      </c>
      <c r="B34" s="45" t="str">
        <v>SYNC+_0129</v>
      </c>
      <c r="C34" s="63" t="str">
        <v>蓝牙儿童座椅</v>
      </c>
      <c r="D34" s="13" t="str">
        <v>蓝牙儿童座椅</v>
      </c>
      <c r="E34" s="86" t="str">
        <v>1.IGN RUN
2.IVI POWER ON
3.儿童座椅已连接车机且电量正常</v>
      </c>
      <c r="F34" s="86" t="str">
        <v>1.蓝牙儿童座椅下锚点（ISOFIX anchors）未锁定
</v>
      </c>
      <c r="G34" s="86" t="str">
        <v>1.车机顶部展示消息横幅，同时TTS播报
</v>
      </c>
      <c r="H34" s="64" t="str">
        <v>P1</v>
      </c>
      <c r="I34" s="67" t="str">
        <v>Pass</v>
      </c>
      <c r="J34" s="45"/>
      <c r="K34" s="64"/>
      <c r="L34" s="45"/>
      <c r="M34" s="45"/>
      <c r="N34" s="64"/>
      <c r="O34" s="105"/>
      <c r="P34" s="82"/>
      <c r="Q34" s="82"/>
      <c r="R34" s="82"/>
    </row>
    <row customHeight="true" ht="46" r="35">
      <c r="A35" s="13">
        <v>38</v>
      </c>
      <c r="B35" s="45" t="str">
        <v>SYNC+_0129</v>
      </c>
      <c r="C35" s="63" t="str">
        <v>蓝牙儿童座椅</v>
      </c>
      <c r="D35" s="13" t="str">
        <v>蓝牙儿童座椅</v>
      </c>
      <c r="E35" s="86" t="str">
        <v>1.IGN RUN
2.IVI POWER ON</v>
      </c>
      <c r="F35" s="86" t="str">
        <v>2.来电</v>
      </c>
      <c r="G35" s="86" t="str">
        <v>2.来电打断儿童座椅TTS</v>
      </c>
      <c r="H35" s="64" t="str">
        <v>P2</v>
      </c>
      <c r="I35" s="67"/>
      <c r="J35" s="45"/>
      <c r="K35" s="64"/>
      <c r="L35" s="45"/>
      <c r="M35" s="45"/>
      <c r="N35" s="64"/>
      <c r="O35" s="105"/>
      <c r="P35" s="82"/>
      <c r="Q35" s="82"/>
      <c r="R35" s="82"/>
    </row>
    <row customHeight="true" ht="46" r="36">
      <c r="A36" s="13">
        <v>39</v>
      </c>
      <c r="B36" s="45" t="str">
        <v>SYNC+_0129</v>
      </c>
      <c r="C36" s="63" t="str">
        <v>蓝牙儿童座椅</v>
      </c>
      <c r="D36" s="13" t="str">
        <v>蓝牙儿童座椅</v>
      </c>
      <c r="E36" s="86" t="str">
        <v>1.IGN RUN
2.IVI POWER ON
3.儿童座椅已连接车机且电量正常</v>
      </c>
      <c r="F36" s="86" t="str">
        <v>1.播放系统提示音时，蓝牙儿童座椅下锚点（ISOFIX anchors）未锁定</v>
      </c>
      <c r="G36" s="86" t="str">
        <v>1.车机顶部展示消息横幅并播报儿童座椅TTS，系统提示音被打断</v>
      </c>
      <c r="H36" s="64" t="str">
        <v>P2</v>
      </c>
      <c r="I36" s="67"/>
      <c r="J36" s="45"/>
      <c r="K36" s="64"/>
      <c r="L36" s="45"/>
      <c r="M36" s="108"/>
      <c r="N36" s="64"/>
      <c r="O36" s="105"/>
      <c r="P36" s="82"/>
      <c r="Q36" s="82"/>
      <c r="R36" s="82"/>
    </row>
    <row customHeight="true" ht="46" r="37">
      <c r="A37" s="13">
        <v>40</v>
      </c>
      <c r="B37" s="45" t="str">
        <v>SYNC+_0129</v>
      </c>
      <c r="C37" s="63" t="str">
        <v>蓝牙儿童座椅</v>
      </c>
      <c r="D37" s="13" t="str">
        <v>蓝牙儿童座椅</v>
      </c>
      <c r="E37" s="86" t="str">
        <v>1.IGN RUN
2.IVI POWER ON
3.儿童座椅已连接车机且电量正常</v>
      </c>
      <c r="F37" s="86" t="str">
        <v>1.蓝牙儿童座椅下锚点（ISOFIX anchors）未锁定
</v>
      </c>
      <c r="G37" s="86" t="str">
        <v>1.车机顶部展示消息横幅并播报儿童座椅TTS
</v>
      </c>
      <c r="H37" s="64" t="str">
        <v>P2</v>
      </c>
      <c r="I37" s="67"/>
      <c r="J37" s="45"/>
      <c r="K37" s="64"/>
      <c r="L37" s="45"/>
      <c r="M37" s="45"/>
      <c r="N37" s="64"/>
      <c r="O37" s="105"/>
      <c r="P37" s="82"/>
      <c r="Q37" s="82"/>
      <c r="R37" s="82"/>
    </row>
    <row customHeight="true" ht="46" r="38">
      <c r="A38" s="13">
        <v>41</v>
      </c>
      <c r="B38" s="45" t="str">
        <v>SYNC+_0129</v>
      </c>
      <c r="C38" s="63" t="str">
        <v>蓝牙儿童座椅</v>
      </c>
      <c r="D38" s="13" t="str">
        <v>蓝牙儿童座椅</v>
      </c>
      <c r="E38" s="86" t="str">
        <v>1.IGN RUN
2.IVI POWER ON</v>
      </c>
      <c r="F38" s="86" t="str">
        <v>2.播放系统提示音</v>
      </c>
      <c r="G38" s="86" t="str">
        <v>2.儿童座椅TTS被打断</v>
      </c>
      <c r="H38" s="64" t="str">
        <v>P2</v>
      </c>
      <c r="I38" s="67"/>
      <c r="J38" s="45"/>
      <c r="K38" s="64"/>
      <c r="L38" s="45"/>
      <c r="M38" s="108"/>
      <c r="N38" s="64"/>
      <c r="O38" s="105"/>
      <c r="P38" s="82"/>
      <c r="Q38" s="82"/>
      <c r="R38" s="82"/>
    </row>
    <row customHeight="true" ht="46" r="39">
      <c r="A39" s="13">
        <v>42</v>
      </c>
      <c r="B39" s="45" t="str">
        <v>SYNC+_0129</v>
      </c>
      <c r="C39" s="63" t="str">
        <v>蓝牙儿童座椅</v>
      </c>
      <c r="D39" s="13" t="str">
        <v>蓝牙儿童座椅</v>
      </c>
      <c r="E39" s="86" t="str">
        <v>1.IGN RUN
2.IVI POWER ON
3.儿童座椅已连接车机且电量正常</v>
      </c>
      <c r="F39" s="86" t="str">
        <v>1.唤醒语音时，蓝牙儿童座椅下锚点（ISOFIX anchors）未锁定</v>
      </c>
      <c r="G39" s="86" t="str">
        <v>1.车机顶部展示消息横幅，播语音时不播儿童座椅TTS</v>
      </c>
      <c r="H39" s="64" t="str">
        <v>P2</v>
      </c>
      <c r="I39" s="67"/>
      <c r="J39" s="45"/>
      <c r="K39" s="64"/>
      <c r="L39" s="45"/>
      <c r="M39" s="45"/>
      <c r="N39" s="64"/>
      <c r="O39" s="105"/>
      <c r="P39" s="82"/>
      <c r="Q39" s="82"/>
      <c r="R39" s="82"/>
    </row>
    <row customHeight="true" ht="46" r="40">
      <c r="A40" s="13">
        <v>43</v>
      </c>
      <c r="B40" s="45" t="str">
        <v>SYNC+_0129</v>
      </c>
      <c r="C40" s="63" t="str">
        <v>蓝牙儿童座椅</v>
      </c>
      <c r="D40" s="13" t="str">
        <v>蓝牙儿童座椅</v>
      </c>
      <c r="E40" s="86" t="str">
        <v>1.IGN RUN
2.IVI POWER ON
3.儿童座椅已连接车机且电量正常</v>
      </c>
      <c r="F40" s="86" t="str">
        <v>1.蓝牙儿童座椅下锚点（ISOFIX anchors）未锁定
</v>
      </c>
      <c r="G40" s="86" t="str">
        <v>1.车机顶部展示消息横幅并播报儿童座椅TTS
</v>
      </c>
      <c r="H40" s="64" t="str">
        <v>P2</v>
      </c>
      <c r="I40" s="67"/>
      <c r="J40" s="45"/>
      <c r="K40" s="64"/>
      <c r="L40" s="45"/>
      <c r="M40" s="45"/>
      <c r="N40" s="64"/>
      <c r="O40" s="105"/>
      <c r="P40" s="82"/>
      <c r="Q40" s="82"/>
      <c r="R40" s="82"/>
    </row>
    <row customHeight="true" ht="46" r="41">
      <c r="A41" s="13">
        <v>44</v>
      </c>
      <c r="B41" s="45" t="str">
        <v>SYNC+_0129</v>
      </c>
      <c r="C41" s="63" t="str">
        <v>蓝牙儿童座椅</v>
      </c>
      <c r="D41" s="13" t="str">
        <v>蓝牙儿童座椅</v>
      </c>
      <c r="E41" s="86" t="str">
        <v>1.IGN RUN
2.IVI POWER ON</v>
      </c>
      <c r="F41" s="86" t="str">
        <v>2.唤醒语音</v>
      </c>
      <c r="G41" s="86" t="str">
        <v>2.停止儿童座椅TTS，播语音</v>
      </c>
      <c r="H41" s="64" t="str">
        <v>P2</v>
      </c>
      <c r="I41" s="67"/>
      <c r="J41" s="45"/>
      <c r="K41" s="64"/>
      <c r="L41" s="45"/>
      <c r="M41" s="71"/>
      <c r="N41" s="64"/>
      <c r="O41" s="105"/>
      <c r="P41" s="82"/>
      <c r="Q41" s="82"/>
      <c r="R41" s="82"/>
    </row>
    <row customHeight="true" ht="46" r="42">
      <c r="A42" s="13">
        <v>45</v>
      </c>
      <c r="B42" s="45" t="str">
        <v>SYNC+_0129</v>
      </c>
      <c r="C42" s="63" t="str">
        <v>蓝牙儿童座椅</v>
      </c>
      <c r="D42" s="13" t="str">
        <v>蓝牙儿童座椅</v>
      </c>
      <c r="E42" s="86" t="str">
        <v>1.IGN RUN
2.IVI POWER ON
3.儿童座椅已连接车机且电量正常</v>
      </c>
      <c r="F42" s="86" t="str">
        <v>1.蓝牙儿童座椅下锚点（ISOFIX anchors）未锁定
</v>
      </c>
      <c r="G42" s="86" t="str">
        <v>1.车机顶部展示消息横幅并播报儿童座椅TTS
</v>
      </c>
      <c r="H42" s="64" t="str">
        <v>P1</v>
      </c>
      <c r="I42" s="67" t="str">
        <v>Pass</v>
      </c>
      <c r="J42" s="45"/>
      <c r="K42" s="64"/>
      <c r="L42" s="45"/>
      <c r="M42" s="106"/>
      <c r="N42" s="64"/>
      <c r="O42" s="105"/>
      <c r="P42" s="82"/>
      <c r="Q42" s="82"/>
      <c r="R42" s="82"/>
    </row>
    <row customHeight="true" ht="46" r="43">
      <c r="A43" s="13">
        <v>46</v>
      </c>
      <c r="B43" s="45" t="str">
        <v>SYNC+_0129</v>
      </c>
      <c r="C43" s="63" t="str">
        <v>蓝牙儿童座椅</v>
      </c>
      <c r="D43" s="13" t="str">
        <v>蓝牙儿童座椅</v>
      </c>
      <c r="E43" s="86" t="str">
        <v>1.IGN RUN
2.IVI POWER ON</v>
      </c>
      <c r="F43" s="86" t="str">
        <v>2.蓝牙儿童座椅下锚点（ISOFIX anchors）已锁定</v>
      </c>
      <c r="G43" s="86" t="str">
        <v>2.座椅安全界面不弹出且无TTS播报</v>
      </c>
      <c r="H43" s="64" t="str">
        <v>P1</v>
      </c>
      <c r="I43" s="67" t="str">
        <v>Pass</v>
      </c>
      <c r="J43" s="45"/>
      <c r="K43" s="64"/>
      <c r="L43" s="64"/>
      <c r="M43" s="106"/>
      <c r="N43" s="64"/>
      <c r="O43" s="105"/>
      <c r="P43" s="82"/>
      <c r="Q43" s="82"/>
      <c r="R43" s="82"/>
    </row>
    <row customHeight="true" ht="59" r="44">
      <c r="A44" s="13">
        <v>47</v>
      </c>
      <c r="B44" s="45" t="str">
        <v>SYNC+_0129</v>
      </c>
      <c r="C44" s="63" t="str">
        <v>蓝牙儿童座椅</v>
      </c>
      <c r="D44" s="13" t="str">
        <v>蓝牙儿童座椅</v>
      </c>
      <c r="E44" s="86" t="str">
        <v>1.IGN RUN
2.IVI POWER ON
3.儿童座椅已连接车机且电量正常</v>
      </c>
      <c r="F44" s="86" t="str">
        <v>1.蓝牙儿童座椅下锚点（ISOFIX anchors）未锁定
</v>
      </c>
      <c r="G44" s="86" t="str">
        <v>1.车机顶部展示消息横幅并播报儿童座椅TTS
</v>
      </c>
      <c r="H44" s="64" t="str">
        <v>P2</v>
      </c>
      <c r="I44" s="67"/>
      <c r="J44" s="45"/>
      <c r="K44" s="64"/>
      <c r="L44" s="45"/>
      <c r="M44" s="45"/>
      <c r="N44" s="64"/>
      <c r="O44" s="105"/>
      <c r="P44" s="82"/>
      <c r="Q44" s="82"/>
      <c r="R44" s="82"/>
    </row>
    <row customHeight="true" ht="49" r="45">
      <c r="A45" s="13">
        <v>48</v>
      </c>
      <c r="B45" s="45" t="str">
        <v>SYNC+_0129</v>
      </c>
      <c r="C45" s="63" t="str">
        <v>蓝牙儿童座椅</v>
      </c>
      <c r="D45" s="13" t="str">
        <v>蓝牙儿童座椅</v>
      </c>
      <c r="E45" s="86" t="str">
        <v>1.IGN RUN
2.IVI POWER ON</v>
      </c>
      <c r="F45" s="86" t="str">
        <v>2.进入精简屏幕/关闭屏幕页面</v>
      </c>
      <c r="G45" s="86" t="str">
        <v>2.进入后，儿童座椅TTS继续播报</v>
      </c>
      <c r="H45" s="64" t="str">
        <v>P2</v>
      </c>
      <c r="I45" s="67"/>
      <c r="J45" s="45"/>
      <c r="K45" s="64"/>
      <c r="L45" s="45"/>
      <c r="M45" s="45"/>
      <c r="N45" s="64"/>
      <c r="O45" s="105"/>
      <c r="P45" s="82"/>
      <c r="Q45" s="82"/>
      <c r="R45" s="82"/>
    </row>
    <row customHeight="true" ht="59" r="46">
      <c r="A46" s="13">
        <v>49</v>
      </c>
      <c r="B46" s="45" t="str">
        <v>SYNC+_0129</v>
      </c>
      <c r="C46" s="63" t="str">
        <v>蓝牙儿童座椅</v>
      </c>
      <c r="D46" s="13" t="str">
        <v>蓝牙儿童座椅</v>
      </c>
      <c r="E46" s="86" t="str">
        <v>1.IGN RUN
2.IVI POWER ON
3.儿童座椅已连接车机且电量正常</v>
      </c>
      <c r="F46" s="86" t="str">
        <v>1.进入精简屏幕/关闭屏幕页面
</v>
      </c>
      <c r="G46" s="86" t="str">
        <v>1.显示正确</v>
      </c>
      <c r="H46" s="64" t="str">
        <v>P2</v>
      </c>
      <c r="I46" s="67"/>
      <c r="J46" s="64"/>
      <c r="K46" s="64"/>
      <c r="L46" s="45"/>
      <c r="M46" s="64"/>
      <c r="N46" s="64"/>
      <c r="O46" s="105"/>
      <c r="P46" s="82"/>
      <c r="Q46" s="82"/>
      <c r="R46" s="82"/>
    </row>
    <row customHeight="true" ht="49" r="47">
      <c r="A47" s="13">
        <v>50</v>
      </c>
      <c r="B47" s="45" t="str">
        <v>SYNC+_0129</v>
      </c>
      <c r="C47" s="63" t="str">
        <v>蓝牙儿童座椅</v>
      </c>
      <c r="D47" s="13" t="str">
        <v>蓝牙儿童座椅</v>
      </c>
      <c r="E47" s="86" t="str">
        <v>1.IGN RUN
2.IVI POWER ON</v>
      </c>
      <c r="F47" s="86" t="str">
        <v>2.蓝牙儿童座椅下锚点（ISOFIX anchors）未锁定</v>
      </c>
      <c r="G47" s="86" t="str">
        <v>2.车机顶部展示消息横幅并播报儿童座椅TTS</v>
      </c>
      <c r="H47" s="64" t="str">
        <v>P2</v>
      </c>
      <c r="I47" s="67"/>
      <c r="J47" s="45"/>
      <c r="K47" s="64"/>
      <c r="L47" s="45"/>
      <c r="M47" s="45"/>
      <c r="N47" s="64"/>
      <c r="O47" s="105"/>
      <c r="P47" s="82"/>
      <c r="Q47" s="82"/>
      <c r="R47" s="82"/>
    </row>
    <row customHeight="true" ht="73" r="48">
      <c r="A48" s="13">
        <v>51</v>
      </c>
      <c r="B48" s="45" t="str">
        <v>SYNC+_0129</v>
      </c>
      <c r="C48" s="63" t="str">
        <v>蓝牙儿童座椅</v>
      </c>
      <c r="D48" s="13" t="str">
        <v>蓝牙儿童座椅</v>
      </c>
      <c r="E48" s="86" t="str">
        <v>1.IGN RUN
2.IVI POWER ON
3.儿童座椅已连接车机且电量正常
4.儿童座椅未锁住</v>
      </c>
      <c r="F48" s="86" t="str">
        <v>1.等待未锁住的横幅消息进入消息中心，再锁住儿童座椅，查看消息中心状态</v>
      </c>
      <c r="G48" s="86" t="str">
        <v>1.进入消息中心同时取消消息通知</v>
      </c>
      <c r="H48" s="64" t="str">
        <v>P2</v>
      </c>
      <c r="I48" s="67"/>
      <c r="J48" s="45"/>
      <c r="K48" s="64"/>
      <c r="L48" s="45"/>
      <c r="M48" s="64"/>
      <c r="N48" s="64"/>
      <c r="O48" s="105"/>
      <c r="P48" s="82"/>
      <c r="Q48" s="82"/>
      <c r="R48" s="82"/>
    </row>
    <row customHeight="true" ht="73" r="49">
      <c r="A49" s="13">
        <v>52</v>
      </c>
      <c r="B49" s="45" t="str">
        <v>SYNC+_0129</v>
      </c>
      <c r="C49" s="63" t="str">
        <v>蓝牙儿童座椅</v>
      </c>
      <c r="D49" s="13" t="str">
        <v>蓝牙儿童座椅</v>
      </c>
      <c r="E49" s="86" t="str">
        <v>1.IGN RUN
2.IVI POWER ON
3.儿童座椅已连接车机且电量正常
4.儿童座椅已锁住</v>
      </c>
      <c r="F49" s="86" t="str">
        <v>1.等待电量低的横幅消息进入消息中心，将儿童座椅电量充到20%以上，查看消息中心状态</v>
      </c>
      <c r="G49" s="86" t="str">
        <v>1.上一次的低电量消息不会取消</v>
      </c>
      <c r="H49" s="64" t="str">
        <v>P2</v>
      </c>
      <c r="I49" s="67"/>
      <c r="J49" s="45"/>
      <c r="K49" s="64"/>
      <c r="L49" s="45"/>
      <c r="M49" s="45"/>
      <c r="N49" s="64"/>
      <c r="O49" s="105"/>
      <c r="P49" s="82"/>
      <c r="Q49" s="82"/>
      <c r="R49" s="82"/>
    </row>
    <row customHeight="true" ht="73" r="50">
      <c r="A50" s="13">
        <v>53</v>
      </c>
      <c r="B50" s="45" t="str">
        <v>SYNC+_0129</v>
      </c>
      <c r="C50" s="63" t="str">
        <v>蓝牙儿童座椅</v>
      </c>
      <c r="D50" s="13" t="str">
        <v>蓝牙儿童座椅</v>
      </c>
      <c r="E50" s="86" t="str">
        <v>1.IGN RUN
2.IVI POWER ON
3.儿童座椅已连接车机且电量正常
4.儿童座椅未锁住</v>
      </c>
      <c r="F50" s="86" t="str">
        <v>1.等待未锁住的横幅消息进入消息中心，关闭儿童座椅，查看消息中心状态</v>
      </c>
      <c r="G50" s="86" t="str">
        <v>1.进入消息中心同时取消消息通知</v>
      </c>
      <c r="H50" s="64" t="str">
        <v>P2</v>
      </c>
      <c r="I50" s="67"/>
      <c r="J50" s="45"/>
      <c r="K50" s="64"/>
      <c r="L50" s="45"/>
      <c r="M50" s="45"/>
      <c r="N50" s="64"/>
      <c r="O50" s="105"/>
      <c r="P50" s="82"/>
      <c r="Q50" s="82"/>
      <c r="R50" s="82"/>
    </row>
    <row customHeight="true" ht="73" r="51">
      <c r="A51" s="13">
        <v>54</v>
      </c>
      <c r="B51" s="45" t="str">
        <v>SYNC+_0129</v>
      </c>
      <c r="C51" s="63" t="str">
        <v>蓝牙儿童座椅</v>
      </c>
      <c r="D51" s="13" t="str">
        <v>蓝牙儿童座椅</v>
      </c>
      <c r="E51" s="86" t="str">
        <v>1.IGN RUN
2.IVI POWER ON
3.儿童座椅已连接车机且电量正常
4.儿童座椅已锁住</v>
      </c>
      <c r="F51" s="86" t="str">
        <v>1.儿童座椅电量低
</v>
      </c>
      <c r="G51" s="86" t="str">
        <v>1.车机顶部展示电量低消息显示在消息中心
</v>
      </c>
      <c r="H51" s="64" t="str">
        <v>P2</v>
      </c>
      <c r="I51" s="67"/>
      <c r="J51" s="45"/>
      <c r="K51" s="64"/>
      <c r="L51" s="45"/>
      <c r="M51" s="45"/>
      <c r="N51" s="64"/>
      <c r="O51" s="105"/>
      <c r="P51" s="82"/>
      <c r="Q51" s="82"/>
      <c r="R51" s="82"/>
    </row>
    <row customHeight="true" ht="49" r="52">
      <c r="A52" s="13">
        <v>55</v>
      </c>
      <c r="B52" s="45" t="str">
        <v>SYNC+_0129</v>
      </c>
      <c r="C52" s="63" t="str">
        <v>蓝牙儿童座椅</v>
      </c>
      <c r="D52" s="13" t="str">
        <v>蓝牙儿童座椅</v>
      </c>
      <c r="E52" s="86" t="str">
        <v>1.IGN RUN
2.IVI POWER ON</v>
      </c>
      <c r="F52" s="86" t="str">
        <v>2.关闭儿童座椅，查看消息中心状态</v>
      </c>
      <c r="G52" s="86" t="str">
        <v>2.进入消息中心同时取消消息通知</v>
      </c>
      <c r="H52" s="64" t="str">
        <v>P2</v>
      </c>
      <c r="I52" s="67"/>
      <c r="J52" s="45"/>
      <c r="K52" s="64"/>
      <c r="L52" s="45"/>
      <c r="M52" s="45"/>
      <c r="N52" s="64"/>
      <c r="O52" s="105"/>
      <c r="P52" s="82"/>
      <c r="Q52" s="82"/>
      <c r="R52" s="82"/>
    </row>
    <row customHeight="true" ht="73" r="53">
      <c r="A53" s="13">
        <v>56</v>
      </c>
      <c r="B53" s="45" t="str">
        <v>SYNC+_0129</v>
      </c>
      <c r="C53" s="63" t="str">
        <v>蓝牙儿童座椅</v>
      </c>
      <c r="D53" s="13" t="str">
        <v>蓝牙儿童座椅</v>
      </c>
      <c r="E53" s="86" t="str">
        <v>1.IGN RUN
2.IVI POWER ON
3.儿童座椅已连接车机且电量正常
4.儿童座椅已锁住</v>
      </c>
      <c r="F53" s="86" t="str">
        <v>1.儿童座椅电量低
</v>
      </c>
      <c r="G53" s="86" t="str">
        <v>1.车机顶部展示电量低消息横幅且TTS播报
</v>
      </c>
      <c r="H53" s="64" t="str">
        <v>P2</v>
      </c>
      <c r="I53" s="67"/>
      <c r="J53" s="45"/>
      <c r="K53" s="64"/>
      <c r="L53" s="45"/>
      <c r="M53" s="45"/>
      <c r="N53" s="64"/>
      <c r="O53" s="105"/>
      <c r="P53" s="82"/>
      <c r="Q53" s="82"/>
      <c r="R53" s="82"/>
    </row>
    <row customHeight="true" ht="49" r="54">
      <c r="A54" s="13">
        <v>57</v>
      </c>
      <c r="B54" s="45" t="str">
        <v>SYNC+_0129</v>
      </c>
      <c r="C54" s="63" t="str">
        <v>蓝牙儿童座椅</v>
      </c>
      <c r="D54" s="13" t="str">
        <v>蓝牙儿童座椅</v>
      </c>
      <c r="E54" s="86" t="str">
        <v>1.IGN RUN
2.IVI POWER ON</v>
      </c>
      <c r="F54" s="86" t="str">
        <v>2.重启车机</v>
      </c>
      <c r="G54" s="86" t="str">
        <v>2.车机重启后会再播报电量低消息</v>
      </c>
      <c r="H54" s="64" t="str">
        <v>P2</v>
      </c>
      <c r="I54" s="67"/>
      <c r="J54" s="45"/>
      <c r="K54" s="64"/>
      <c r="L54" s="45"/>
      <c r="M54" s="45"/>
      <c r="N54" s="64"/>
      <c r="O54" s="105"/>
      <c r="P54" s="82"/>
      <c r="Q54" s="82"/>
      <c r="R54" s="82"/>
    </row>
    <row customHeight="true" ht="73" r="55">
      <c r="A55" s="13">
        <v>58</v>
      </c>
      <c r="B55" s="45" t="str">
        <v>SYNC+_0129</v>
      </c>
      <c r="C55" s="63" t="str">
        <v>蓝牙儿童座椅</v>
      </c>
      <c r="D55" s="13" t="str">
        <v>蓝牙儿童座椅</v>
      </c>
      <c r="E55" s="86" t="str">
        <v>1.IGN RUN
2.IVI POWER ON
3.儿童座椅已连接车机且电量正常
4.儿童座椅已锁住</v>
      </c>
      <c r="F55" s="86" t="str">
        <v>1.儿童座椅电量低
</v>
      </c>
      <c r="G55" s="86" t="str">
        <v>1.车机顶部展示电量低消息横幅且TTS播报
</v>
      </c>
      <c r="H55" s="64" t="str">
        <v>P2</v>
      </c>
      <c r="I55" s="67"/>
      <c r="J55" s="45"/>
      <c r="K55" s="64"/>
      <c r="L55" s="45"/>
      <c r="M55" s="45"/>
      <c r="N55" s="64"/>
      <c r="O55" s="105"/>
      <c r="P55" s="82"/>
      <c r="Q55" s="82"/>
      <c r="R55" s="82"/>
    </row>
    <row customHeight="true" ht="49" r="56">
      <c r="A56" s="13">
        <v>59</v>
      </c>
      <c r="B56" s="45" t="str">
        <v>SYNC+_0129</v>
      </c>
      <c r="C56" s="63" t="str">
        <v>蓝牙儿童座椅</v>
      </c>
      <c r="D56" s="13" t="str">
        <v>蓝牙儿童座椅</v>
      </c>
      <c r="E56" s="86" t="str">
        <v>1.IGN RUN
2.IVI POWER ON</v>
      </c>
      <c r="F56" s="86" t="str">
        <v>2. adb shell am force-stop com.yfve.settings</v>
      </c>
      <c r="G56" s="86" t="str">
        <v>2.setting crash 后不会再播报电量异常弹窗</v>
      </c>
      <c r="H56" s="64" t="str">
        <v>P2</v>
      </c>
      <c r="I56" s="67"/>
      <c r="J56" s="45"/>
      <c r="K56" s="64"/>
      <c r="L56" s="45"/>
      <c r="M56" s="45"/>
      <c r="N56" s="64"/>
      <c r="O56" s="105"/>
      <c r="P56" s="82"/>
      <c r="Q56" s="82"/>
      <c r="R56" s="82"/>
    </row>
    <row customHeight="true" ht="73" r="57">
      <c r="A57" s="13">
        <v>60</v>
      </c>
      <c r="B57" s="45" t="str">
        <v>SYNC+_0129</v>
      </c>
      <c r="C57" s="63" t="str">
        <v>蓝牙儿童座椅</v>
      </c>
      <c r="D57" s="13" t="str">
        <v>蓝牙儿童座椅</v>
      </c>
      <c r="E57" s="86" t="str">
        <v>1.IGN RUN
2.IVI POWER ON
3.儿童座椅已连接车机且电量正常
4.儿童座椅已锁住</v>
      </c>
      <c r="F57" s="86" t="str">
        <v>1.儿童座椅电量低
</v>
      </c>
      <c r="G57" s="86" t="str">
        <v>1.车机顶部展示电量低消息横幅且TTS播报
</v>
      </c>
      <c r="H57" s="64" t="str">
        <v>P2</v>
      </c>
      <c r="I57" s="67"/>
      <c r="J57" s="45"/>
      <c r="K57" s="64"/>
      <c r="L57" s="45"/>
      <c r="M57" s="45"/>
      <c r="N57" s="64"/>
      <c r="O57" s="105"/>
      <c r="P57" s="82"/>
      <c r="Q57" s="82"/>
      <c r="R57" s="82"/>
    </row>
    <row customHeight="true" ht="49" r="58">
      <c r="A58" s="13">
        <v>61</v>
      </c>
      <c r="B58" s="45" t="str">
        <v>SYNC+_0129</v>
      </c>
      <c r="C58" s="63" t="str">
        <v>蓝牙儿童座椅</v>
      </c>
      <c r="D58" s="13" t="str">
        <v>蓝牙儿童座椅</v>
      </c>
      <c r="E58" s="86" t="str">
        <v>1.IGN RUN
2.IVI POWER ON</v>
      </c>
      <c r="F58" s="86" t="str">
        <v>2.系统复位后重新连接该座椅</v>
      </c>
      <c r="G58" s="86" t="str">
        <v>2.复位后重新连接会再播报一次</v>
      </c>
      <c r="H58" s="64" t="str">
        <v>P2</v>
      </c>
      <c r="I58" s="67"/>
      <c r="J58" s="45"/>
      <c r="K58" s="64"/>
      <c r="L58" s="45"/>
      <c r="M58" s="45"/>
      <c r="N58" s="64"/>
      <c r="O58" s="105"/>
      <c r="P58" s="82"/>
      <c r="Q58" s="82"/>
      <c r="R58" s="82"/>
    </row>
    <row customHeight="true" ht="73" r="59">
      <c r="A59" s="13">
        <v>62</v>
      </c>
      <c r="B59" s="45" t="str">
        <v>SYNC+_0129</v>
      </c>
      <c r="C59" s="63" t="str">
        <v>蓝牙儿童座椅</v>
      </c>
      <c r="D59" s="13" t="str">
        <v>蓝牙儿童座椅</v>
      </c>
      <c r="E59" s="86" t="str">
        <v>1.IGN RUN
2.IVI POWER ON
3.儿童座椅已连接车机且电量正常
4.儿童座椅已锁住</v>
      </c>
      <c r="F59" s="86" t="str">
        <v>1.儿童座椅电量低
</v>
      </c>
      <c r="G59" s="86" t="str">
        <v>1.车机顶部展示电量低消息横幅且TTS播报
</v>
      </c>
      <c r="H59" s="64" t="str">
        <v>P2</v>
      </c>
      <c r="I59" s="67"/>
      <c r="J59" s="45"/>
      <c r="K59" s="64"/>
      <c r="L59" s="45"/>
      <c r="M59" s="45"/>
      <c r="N59" s="64"/>
      <c r="O59" s="105"/>
      <c r="P59" s="82"/>
      <c r="Q59" s="82"/>
      <c r="R59" s="82"/>
    </row>
    <row customHeight="true" ht="49" r="60">
      <c r="A60" s="13">
        <v>63</v>
      </c>
      <c r="B60" s="45" t="str">
        <v>SYNC+_0129</v>
      </c>
      <c r="C60" s="63" t="str">
        <v>蓝牙儿童座椅</v>
      </c>
      <c r="D60" s="13" t="str">
        <v>蓝牙儿童座椅</v>
      </c>
      <c r="E60" s="86" t="str">
        <v>1.IGN RUN
2.IVI POWER ON</v>
      </c>
      <c r="F60" s="86" t="str">
        <v>2.删除该座椅后重连</v>
      </c>
      <c r="G60" s="86" t="str">
        <v>2.重连后会播报异常弹窗</v>
      </c>
      <c r="H60" s="64" t="str">
        <v>P2</v>
      </c>
      <c r="I60" s="67"/>
      <c r="J60" s="45"/>
      <c r="K60" s="64"/>
      <c r="L60" s="45"/>
      <c r="M60" s="45"/>
      <c r="N60" s="64"/>
      <c r="O60" s="105"/>
      <c r="P60" s="82"/>
      <c r="Q60" s="82"/>
      <c r="R60" s="82"/>
    </row>
    <row customHeight="true" ht="73" r="61">
      <c r="A61" s="13">
        <v>64</v>
      </c>
      <c r="B61" s="45" t="str">
        <v>SYNC+_0129</v>
      </c>
      <c r="C61" s="63" t="str">
        <v>蓝牙儿童座椅</v>
      </c>
      <c r="D61" s="13" t="str">
        <v>蓝牙儿童座椅</v>
      </c>
      <c r="E61" s="86" t="str">
        <v>1.IGN RUN
2.IVI POWER ON
3.儿童座椅已连接车机且电量正常
4.儿童座椅已锁住</v>
      </c>
      <c r="F61" s="86" t="str">
        <v>1.儿童座椅电量低
</v>
      </c>
      <c r="G61" s="86" t="str">
        <v>1.车机顶部展示电量低消息横幅且TTS播报
</v>
      </c>
      <c r="H61" s="64" t="str">
        <v>P2</v>
      </c>
      <c r="I61" s="67"/>
      <c r="J61" s="45"/>
      <c r="K61" s="64"/>
      <c r="L61" s="45"/>
      <c r="M61" s="45"/>
      <c r="N61" s="64"/>
      <c r="O61" s="105"/>
      <c r="P61" s="82"/>
      <c r="Q61" s="82"/>
      <c r="R61" s="82"/>
    </row>
    <row customHeight="true" ht="49" r="62">
      <c r="A62" s="13">
        <v>65</v>
      </c>
      <c r="B62" s="45" t="str">
        <v>SYNC+_0129</v>
      </c>
      <c r="C62" s="63" t="str">
        <v>蓝牙儿童座椅</v>
      </c>
      <c r="D62" s="13" t="str">
        <v>蓝牙儿童座椅</v>
      </c>
      <c r="E62" s="86" t="str">
        <v>1.IGN RUN
2.IVI POWER ON</v>
      </c>
      <c r="F62" s="86" t="str">
        <v>2.IGN OFF -&gt; IGN RUN</v>
      </c>
      <c r="G62" s="86" t="str">
        <v>2.不会再播报电量异常弹窗</v>
      </c>
      <c r="H62" s="64" t="str">
        <v>P2</v>
      </c>
      <c r="I62" s="67"/>
      <c r="J62" s="45"/>
      <c r="K62" s="64"/>
      <c r="L62" s="45"/>
      <c r="M62" s="108"/>
      <c r="N62" s="64"/>
      <c r="O62" s="105"/>
      <c r="P62" s="82"/>
      <c r="Q62" s="82"/>
      <c r="R62" s="82"/>
    </row>
    <row customHeight="true" ht="49" r="63">
      <c r="A63" s="13">
        <v>66</v>
      </c>
      <c r="B63" s="45" t="str">
        <v>SYNC+_0129</v>
      </c>
      <c r="C63" s="63" t="str">
        <v>蓝牙儿童座椅</v>
      </c>
      <c r="D63" s="13" t="str">
        <v>蓝牙儿童座椅</v>
      </c>
      <c r="E63" s="86" t="str">
        <v>1.IGN RUN
2.IVI POWER ON</v>
      </c>
      <c r="F63" s="86" t="str">
        <v>1.打开设置&gt;车辆控制&gt;车辆设置&gt;儿童座椅&gt;查看页面
</v>
      </c>
      <c r="G63" s="86" t="str">
        <v>1.显示“已锁住"/“未锁住”
</v>
      </c>
      <c r="H63" s="64" t="str">
        <v>P1</v>
      </c>
      <c r="I63" s="67" t="str">
        <v>Pass</v>
      </c>
      <c r="J63" s="64"/>
      <c r="K63" s="45"/>
      <c r="L63" s="45"/>
      <c r="M63" s="64"/>
      <c r="N63" s="64"/>
      <c r="O63" s="105"/>
      <c r="P63" s="82"/>
      <c r="Q63" s="82"/>
      <c r="R63" s="82"/>
    </row>
    <row customHeight="true" ht="49" r="64">
      <c r="A64" s="13">
        <v>67</v>
      </c>
      <c r="B64" s="45" t="str">
        <v>SYNC+_0129</v>
      </c>
      <c r="C64" s="63" t="str">
        <v>蓝牙儿童座椅</v>
      </c>
      <c r="D64" s="13" t="str">
        <v>蓝牙儿童座椅</v>
      </c>
      <c r="E64" s="86" t="str">
        <v>1.IGN RUN
2.IVI POWER ON</v>
      </c>
      <c r="F64" s="86" t="str">
        <v>1.打开设置&gt;车辆控制&gt;车辆设置&gt;儿童座椅
</v>
      </c>
      <c r="G64" s="86" t="str">
        <v>1.会显示电量示意图
</v>
      </c>
      <c r="H64" s="64" t="str">
        <v>P1</v>
      </c>
      <c r="I64" s="67" t="str">
        <v>Pass</v>
      </c>
      <c r="J64" s="64"/>
      <c r="K64" s="64"/>
      <c r="L64" s="45"/>
      <c r="M64" s="64"/>
      <c r="N64" s="64"/>
      <c r="O64" s="105"/>
      <c r="P64" s="82"/>
      <c r="Q64" s="82"/>
      <c r="R64" s="82"/>
    </row>
    <row customHeight="true" ht="49" r="65">
      <c r="A65" s="13">
        <v>68</v>
      </c>
      <c r="B65" s="45" t="str">
        <v>SYNC+_0129</v>
      </c>
      <c r="C65" s="63" t="str">
        <v>蓝牙儿童座椅</v>
      </c>
      <c r="D65" s="13" t="str">
        <v>蓝牙儿童座椅</v>
      </c>
      <c r="E65" s="86" t="str">
        <v>1.IGN RUN
2.IVI POWER ON</v>
      </c>
      <c r="F65" s="86" t="str">
        <v>2.儿童座椅的电量大于1，小于等于20</v>
      </c>
      <c r="G65" s="86" t="str">
        <v>2.电量显示低，对应低电量的图片</v>
      </c>
      <c r="H65" s="64" t="str">
        <v>P1</v>
      </c>
      <c r="I65" s="67" t="str">
        <v>Pass</v>
      </c>
      <c r="J65" s="45"/>
      <c r="K65" s="64"/>
      <c r="L65" s="45"/>
      <c r="M65" s="45"/>
      <c r="N65" s="64"/>
      <c r="O65" s="105"/>
      <c r="P65" s="82"/>
      <c r="Q65" s="82"/>
      <c r="R65" s="82"/>
    </row>
    <row customHeight="true" ht="49" r="66">
      <c r="A66" s="13">
        <v>69</v>
      </c>
      <c r="B66" s="45" t="str">
        <v>SYNC+_0129</v>
      </c>
      <c r="C66" s="63" t="str">
        <v>蓝牙儿童座椅</v>
      </c>
      <c r="D66" s="13" t="str">
        <v>蓝牙儿童座椅</v>
      </c>
      <c r="E66" s="86" t="str">
        <v>1.IGN RUN
2.IVI POWER ON</v>
      </c>
      <c r="F66" s="86" t="str">
        <v>1.打开设置&gt;车辆控制&gt;车辆设置&gt;儿童座椅
</v>
      </c>
      <c r="G66" s="86" t="str">
        <v>1.会显示电量示意图
</v>
      </c>
      <c r="H66" s="64" t="str">
        <v>P1</v>
      </c>
      <c r="I66" s="67" t="str">
        <v>Pass</v>
      </c>
      <c r="J66" s="64"/>
      <c r="K66" s="64"/>
      <c r="L66" s="45"/>
      <c r="M66" s="64"/>
      <c r="N66" s="64"/>
      <c r="O66" s="105"/>
      <c r="P66" s="82"/>
      <c r="Q66" s="82"/>
      <c r="R66" s="82"/>
    </row>
    <row customHeight="true" ht="49" r="67">
      <c r="A67" s="13">
        <v>70</v>
      </c>
      <c r="B67" s="45" t="str">
        <v>SYNC+_0129</v>
      </c>
      <c r="C67" s="63" t="str">
        <v>蓝牙儿童座椅</v>
      </c>
      <c r="D67" s="13" t="str">
        <v>蓝牙儿童座椅</v>
      </c>
      <c r="E67" s="86" t="str">
        <v>1.IGN RUN
2.IVI POWER ON</v>
      </c>
      <c r="F67" s="86" t="str">
        <v>2.儿童座椅的电量大于20，小于等于50</v>
      </c>
      <c r="G67" s="86" t="str">
        <v>2.电量显示中，对应中电量的图片</v>
      </c>
      <c r="H67" s="64" t="str">
        <v>P1</v>
      </c>
      <c r="I67" s="67" t="str">
        <v>Pass</v>
      </c>
      <c r="J67" s="64"/>
      <c r="K67" s="64"/>
      <c r="L67" s="45"/>
      <c r="M67" s="64"/>
      <c r="N67" s="64"/>
      <c r="O67" s="105"/>
      <c r="P67" s="82"/>
      <c r="Q67" s="82"/>
      <c r="R67" s="82"/>
    </row>
    <row customHeight="true" ht="49" r="68">
      <c r="A68" s="13">
        <v>71</v>
      </c>
      <c r="B68" s="45" t="str">
        <v>SYNC+_0129</v>
      </c>
      <c r="C68" s="63" t="str">
        <v>蓝牙儿童座椅</v>
      </c>
      <c r="D68" s="13" t="str">
        <v>蓝牙儿童座椅</v>
      </c>
      <c r="E68" s="86" t="str">
        <v>1.IGN RUN
2.IVI POWER ON</v>
      </c>
      <c r="F68" s="86" t="str">
        <v>1.打开设置&gt;车辆控制&gt;车辆设置&gt;儿童座椅
</v>
      </c>
      <c r="G68" s="86" t="str">
        <v>1.会显示电量示意图
</v>
      </c>
      <c r="H68" s="64" t="str">
        <v>P1</v>
      </c>
      <c r="I68" s="67" t="str">
        <v>Pass</v>
      </c>
      <c r="J68" s="64"/>
      <c r="K68" s="64"/>
      <c r="L68" s="45"/>
      <c r="M68" s="64"/>
      <c r="N68" s="64"/>
      <c r="O68" s="105"/>
      <c r="P68" s="82"/>
      <c r="Q68" s="82"/>
      <c r="R68" s="82"/>
    </row>
    <row customHeight="true" ht="49" r="69">
      <c r="A69" s="13">
        <v>72</v>
      </c>
      <c r="B69" s="45" t="str">
        <v>SYNC+_0129</v>
      </c>
      <c r="C69" s="63" t="str">
        <v>蓝牙儿童座椅</v>
      </c>
      <c r="D69" s="13" t="str">
        <v>蓝牙儿童座椅</v>
      </c>
      <c r="E69" s="86" t="str">
        <v>1.IGN RUN
2.IVI POWER ON</v>
      </c>
      <c r="F69" s="86" t="str">
        <v>2.儿童座椅的电量大于50，小于等于100</v>
      </c>
      <c r="G69" s="86" t="str">
        <v>2.电量显示高，对应高电量的图片</v>
      </c>
      <c r="H69" s="64" t="str">
        <v>P1</v>
      </c>
      <c r="I69" s="67" t="str">
        <v>Pass</v>
      </c>
      <c r="J69" s="64"/>
      <c r="K69" s="64"/>
      <c r="L69" s="45"/>
      <c r="M69" s="64"/>
      <c r="N69" s="64"/>
      <c r="O69" s="105"/>
      <c r="P69" s="82"/>
      <c r="Q69" s="82"/>
      <c r="R69" s="82"/>
    </row>
    <row customHeight="true" ht="49" r="70">
      <c r="A70" s="13">
        <v>73</v>
      </c>
      <c r="B70" s="45" t="str">
        <v>SYNC+_0129</v>
      </c>
      <c r="C70" s="63" t="str">
        <v>蓝牙儿童座椅</v>
      </c>
      <c r="D70" s="13" t="str">
        <v>蓝牙儿童座椅</v>
      </c>
      <c r="E70" s="86" t="str">
        <v>1.IGN RUN
2.IVI POWER ON</v>
      </c>
      <c r="F70" s="86" t="str">
        <v>1.蓝牙未打开，未连接过儿童座椅，查看车机屏幕状态栏</v>
      </c>
      <c r="G70" s="86" t="str">
        <v>1.车机屏幕状态栏不显示儿童座椅未锁住icon</v>
      </c>
      <c r="H70" s="64" t="str">
        <v>P2</v>
      </c>
      <c r="I70" s="67"/>
      <c r="J70" s="64"/>
      <c r="K70" s="64"/>
      <c r="L70" s="45"/>
      <c r="M70" s="64"/>
      <c r="N70" s="64"/>
      <c r="O70" s="105"/>
      <c r="P70" s="82"/>
      <c r="Q70" s="82"/>
      <c r="R70" s="82"/>
    </row>
    <row customHeight="true" ht="49" r="71">
      <c r="A71" s="13">
        <v>74</v>
      </c>
      <c r="B71" s="45" t="str">
        <v>SYNC+_0129</v>
      </c>
      <c r="C71" s="63" t="str">
        <v>蓝牙儿童座椅</v>
      </c>
      <c r="D71" s="13" t="str">
        <v>蓝牙儿童座椅</v>
      </c>
      <c r="E71" s="86" t="str">
        <v>1.IGN RUN
2.IVI POWER ON
3.手机连接车机蓝牙</v>
      </c>
      <c r="F71" s="86" t="str">
        <v>1.连接儿童座椅，且座椅未锁住，查看车机屏幕状态栏</v>
      </c>
      <c r="G71" s="86" t="str">
        <v>1.车机屏幕状态栏上蓝牙icon取消显示，对应位置显示座椅未锁住icon</v>
      </c>
      <c r="H71" s="64" t="str">
        <v>P2</v>
      </c>
      <c r="I71" s="67"/>
      <c r="J71" s="64"/>
      <c r="K71" s="64"/>
      <c r="L71" s="45"/>
      <c r="M71" s="64"/>
      <c r="N71" s="64"/>
      <c r="O71" s="105"/>
      <c r="P71" s="82"/>
      <c r="Q71" s="82"/>
      <c r="R71" s="82"/>
    </row>
    <row customHeight="true" ht="49" r="72">
      <c r="A72" s="13">
        <v>75</v>
      </c>
      <c r="B72" s="45" t="str">
        <v>SYNC+_0129</v>
      </c>
      <c r="C72" s="63" t="str">
        <v>蓝牙儿童座椅</v>
      </c>
      <c r="D72" s="13" t="str">
        <v>蓝牙儿童座椅</v>
      </c>
      <c r="E72" s="86" t="str">
        <v>1.IGN RUN
2.IVI POWER ON
3.手机连接车机蓝牙</v>
      </c>
      <c r="F72" s="86" t="str">
        <v>1.连接儿童座椅，且座椅未锁住
</v>
      </c>
      <c r="G72" s="86" t="str">
        <v>1.车机屏幕状态栏上座椅icon显示未锁住状态</v>
      </c>
      <c r="H72" s="64" t="str">
        <v>P2</v>
      </c>
      <c r="I72" s="67"/>
      <c r="J72" s="64"/>
      <c r="K72" s="64"/>
      <c r="L72" s="45"/>
      <c r="M72" s="64"/>
      <c r="N72" s="64"/>
      <c r="O72" s="105"/>
      <c r="P72" s="82"/>
      <c r="Q72" s="82"/>
      <c r="R72" s="82"/>
    </row>
    <row customHeight="true" ht="49" r="73">
      <c r="A73" s="13">
        <v>76</v>
      </c>
      <c r="B73" s="45" t="str">
        <v>SYNC+_0129</v>
      </c>
      <c r="C73" s="63" t="str">
        <v>蓝牙儿童座椅</v>
      </c>
      <c r="D73" s="13" t="str">
        <v>蓝牙儿童座椅</v>
      </c>
      <c r="E73" s="86" t="str">
        <v>1.IGN RUN
2.IVI POWER ON</v>
      </c>
      <c r="F73" s="86" t="str" xml:space="preserve">
        <v>2.锁住座椅，查看车机屏幕状态栏 </v>
      </c>
      <c r="G73" s="86" t="str">
        <v>2.车机屏幕状态栏上座椅icon取消显示，对应位置显示蓝牙icon</v>
      </c>
      <c r="H73" s="64" t="str">
        <v>P2</v>
      </c>
      <c r="I73" s="67"/>
      <c r="J73" s="64"/>
      <c r="K73" s="64"/>
      <c r="L73" s="45"/>
      <c r="M73" s="64"/>
      <c r="N73" s="64"/>
      <c r="O73" s="105"/>
      <c r="P73" s="82"/>
      <c r="Q73" s="82"/>
      <c r="R73" s="82"/>
    </row>
    <row customHeight="true" ht="49" r="74">
      <c r="A74" s="13">
        <v>77</v>
      </c>
      <c r="B74" s="45" t="str">
        <v>SYNC+_0129</v>
      </c>
      <c r="C74" s="63" t="str">
        <v>蓝牙儿童座椅</v>
      </c>
      <c r="D74" s="13" t="str">
        <v>蓝牙儿童座椅</v>
      </c>
      <c r="E74" s="86" t="str">
        <v>1.IGN RUN
2.IVI POWER ON
3.手机连接车机蓝牙</v>
      </c>
      <c r="F74" s="86" t="str">
        <v>1.连接儿童座椅，且座椅未锁住
</v>
      </c>
      <c r="G74" s="86" t="str">
        <v>1.车机屏幕状态栏上座椅icon显示未锁住状态</v>
      </c>
      <c r="H74" s="64" t="str">
        <v>P2</v>
      </c>
      <c r="I74" s="67"/>
      <c r="J74" s="64"/>
      <c r="K74" s="64"/>
      <c r="L74" s="45"/>
      <c r="M74" s="64"/>
      <c r="N74" s="64"/>
      <c r="O74" s="105"/>
      <c r="P74" s="82"/>
      <c r="Q74" s="82"/>
      <c r="R74" s="82"/>
    </row>
    <row customHeight="true" ht="49" r="75">
      <c r="A75" s="13">
        <v>78</v>
      </c>
      <c r="B75" s="45" t="str">
        <v>SYNC+_0129</v>
      </c>
      <c r="C75" s="63" t="str">
        <v>蓝牙儿童座椅</v>
      </c>
      <c r="D75" s="13" t="str">
        <v>蓝牙儿童座椅</v>
      </c>
      <c r="E75" s="86" t="str">
        <v>1.IGN RUN
2.IVI POWER ON</v>
      </c>
      <c r="F75" s="86" t="str">
        <v>2.关闭车机蓝牙</v>
      </c>
      <c r="G75" s="86" t="str">
        <v>2.车机屏幕状态栏上座椅icon取消显示</v>
      </c>
      <c r="H75" s="64" t="str">
        <v>P2</v>
      </c>
      <c r="I75" s="67"/>
      <c r="J75" s="64"/>
      <c r="K75" s="64"/>
      <c r="L75" s="45"/>
      <c r="M75" s="64"/>
      <c r="N75" s="64"/>
      <c r="O75" s="105"/>
      <c r="P75" s="82"/>
      <c r="Q75" s="82"/>
      <c r="R75" s="82"/>
    </row>
    <row customHeight="true" ht="49" r="76">
      <c r="A76" s="13">
        <v>79</v>
      </c>
      <c r="B76" s="45" t="str">
        <v>SYNC+_0129</v>
      </c>
      <c r="C76" s="63" t="str">
        <v>蓝牙儿童座椅</v>
      </c>
      <c r="D76" s="13" t="str">
        <v>蓝牙儿童座椅</v>
      </c>
      <c r="E76" s="86" t="str">
        <v>1.IGN RUN
2.IVI POWER ON
3.手机连接车机蓝牙</v>
      </c>
      <c r="F76" s="86" t="str">
        <v>1.连接儿童座椅，且座椅未锁住
</v>
      </c>
      <c r="G76" s="86" t="str">
        <v>1.车机屏幕状态栏上座椅icon显示未锁住状态</v>
      </c>
      <c r="H76" s="64" t="str">
        <v>P2</v>
      </c>
      <c r="I76" s="67"/>
      <c r="J76" s="64"/>
      <c r="K76" s="64"/>
      <c r="L76" s="45"/>
      <c r="M76" s="64"/>
      <c r="N76" s="64"/>
      <c r="O76" s="105"/>
      <c r="P76" s="82"/>
      <c r="Q76" s="82"/>
      <c r="R76" s="82"/>
    </row>
    <row customHeight="true" ht="49" r="77">
      <c r="A77" s="13">
        <v>80</v>
      </c>
      <c r="B77" s="45" t="str">
        <v>SYNC+_0129</v>
      </c>
      <c r="C77" s="63" t="str">
        <v>蓝牙儿童座椅</v>
      </c>
      <c r="D77" s="13" t="str">
        <v>蓝牙儿童座椅</v>
      </c>
      <c r="E77" s="86" t="str">
        <v>1.IGN RUN
2.IVI POWER ON</v>
      </c>
      <c r="F77" s="86" t="str">
        <v>2.删除设备</v>
      </c>
      <c r="G77" s="86" t="str">
        <v>2.车机屏幕状态栏上座椅icon取消显示</v>
      </c>
      <c r="H77" s="64" t="str">
        <v>P2</v>
      </c>
      <c r="I77" s="67"/>
      <c r="J77" s="64"/>
      <c r="K77" s="64"/>
      <c r="L77" s="45"/>
      <c r="M77" s="64"/>
      <c r="N77" s="64"/>
      <c r="O77" s="105"/>
      <c r="P77" s="82"/>
      <c r="Q77" s="82"/>
      <c r="R77" s="82"/>
    </row>
    <row customHeight="true" ht="73" r="78">
      <c r="A78" s="13">
        <v>81</v>
      </c>
      <c r="B78" s="45" t="str">
        <v>SYNC+_0129</v>
      </c>
      <c r="C78" s="63" t="str">
        <v>蓝牙儿童座椅</v>
      </c>
      <c r="D78" s="13" t="str">
        <v>蓝牙儿童座椅</v>
      </c>
      <c r="E78" s="86" t="str">
        <v>1.IGN RUN
2.IVI POWER ON
3.儿童座椅已连接车机且电量正常
4.儿童座椅已锁住</v>
      </c>
      <c r="F78" s="86" t="str">
        <v>1.长按电源键重启车机</v>
      </c>
      <c r="G78" s="86" t="str">
        <v>1.重启后自动连接重启前连接的座椅</v>
      </c>
      <c r="H78" s="64" t="str">
        <v>P1</v>
      </c>
      <c r="I78" s="67" t="str">
        <v>Pass</v>
      </c>
      <c r="J78" s="64"/>
      <c r="K78" s="64"/>
      <c r="L78" s="45"/>
      <c r="M78" s="108"/>
      <c r="N78" s="64"/>
      <c r="O78" s="105"/>
      <c r="P78" s="82"/>
      <c r="Q78" s="82"/>
      <c r="R78" s="82"/>
    </row>
    <row customHeight="true" ht="73" r="79">
      <c r="A79" s="13">
        <v>82</v>
      </c>
      <c r="B79" s="45" t="str">
        <v>SYNC+_0129</v>
      </c>
      <c r="C79" s="63" t="str">
        <v>蓝牙儿童座椅</v>
      </c>
      <c r="D79" s="13" t="str">
        <v>蓝牙儿童座椅</v>
      </c>
      <c r="E79" s="86" t="str">
        <v>1.IGN RUN
2.IVI POWER ON
3.儿童座椅已连接车机且电量正常
4.儿童座椅已锁住</v>
      </c>
      <c r="F79" s="86" t="str">
        <v>1.adb shell am force-stop com.yfve.settings
</v>
      </c>
      <c r="G79" s="86" t="str">
        <v>1.手动退出设置</v>
      </c>
      <c r="H79" s="64" t="str">
        <v>P2</v>
      </c>
      <c r="I79" s="67"/>
      <c r="J79" s="64"/>
      <c r="K79" s="64"/>
      <c r="L79" s="45"/>
      <c r="M79" s="64"/>
      <c r="N79" s="64"/>
      <c r="O79" s="105"/>
      <c r="P79" s="82"/>
      <c r="Q79" s="82"/>
      <c r="R79" s="82"/>
    </row>
    <row customHeight="true" ht="49" r="80">
      <c r="A80" s="13">
        <v>83</v>
      </c>
      <c r="B80" s="45" t="str">
        <v>SYNC+_0129</v>
      </c>
      <c r="C80" s="63" t="str">
        <v>蓝牙儿童座椅</v>
      </c>
      <c r="D80" s="13" t="str">
        <v>蓝牙儿童座椅</v>
      </c>
      <c r="E80" s="86" t="str">
        <v>1.IGN RUN
2.IVI POWER ON</v>
      </c>
      <c r="F80" s="86" t="str">
        <v>2.点击设置</v>
      </c>
      <c r="G80" s="86" t="str">
        <v>2.setting 重启后自动连接重启前连接的座椅</v>
      </c>
      <c r="H80" s="64" t="str">
        <v>P2</v>
      </c>
      <c r="I80" s="67"/>
      <c r="J80" s="64"/>
      <c r="K80" s="64"/>
      <c r="L80" s="45"/>
      <c r="M80" s="64"/>
      <c r="N80" s="64"/>
      <c r="O80" s="105"/>
      <c r="P80" s="82"/>
      <c r="Q80" s="82"/>
      <c r="R80" s="82"/>
    </row>
    <row customHeight="true" ht="73" r="81">
      <c r="A81" s="13">
        <v>84</v>
      </c>
      <c r="B81" s="45" t="str">
        <v>SYNC+_0129</v>
      </c>
      <c r="C81" s="63" t="str">
        <v>蓝牙儿童座椅</v>
      </c>
      <c r="D81" s="13" t="str">
        <v>蓝牙儿童座椅</v>
      </c>
      <c r="E81" s="86" t="str">
        <v>1.IGN RUN
2.IVI POWER ON
3.儿童座椅已连接车机且电量正常
4.儿童座椅已锁住</v>
      </c>
      <c r="F81" s="86" t="str">
        <v>1.熄火开车门进入standby状态
</v>
      </c>
      <c r="G81" s="86" t="str">
        <v>1.车机屏幕熄灭</v>
      </c>
      <c r="H81" s="64" t="str">
        <v>P2</v>
      </c>
      <c r="I81" s="67"/>
      <c r="J81" s="64"/>
      <c r="K81" s="64"/>
      <c r="L81" s="45"/>
      <c r="M81" s="108"/>
      <c r="N81" s="64"/>
      <c r="O81" s="105"/>
      <c r="P81" s="82"/>
      <c r="Q81" s="82"/>
      <c r="R81" s="82"/>
    </row>
    <row customHeight="true" ht="49" r="82">
      <c r="A82" s="13">
        <v>85</v>
      </c>
      <c r="B82" s="45" t="str">
        <v>SYNC+_0129</v>
      </c>
      <c r="C82" s="63" t="str">
        <v>蓝牙儿童座椅</v>
      </c>
      <c r="D82" s="13" t="str">
        <v>蓝牙儿童座椅</v>
      </c>
      <c r="E82" s="86" t="str">
        <v>1.IGN RUN
2.IVI POWER ON</v>
      </c>
      <c r="F82" s="86" t="str">
        <v>2.关车门，按power键进EP</v>
      </c>
      <c r="G82" s="86" t="str">
        <v>2.车机亮屏后会自动连接重启前连接的座椅</v>
      </c>
      <c r="H82" s="64" t="str">
        <v>P2</v>
      </c>
      <c r="I82" s="67"/>
      <c r="J82" s="64"/>
      <c r="K82" s="64"/>
      <c r="L82" s="64"/>
      <c r="M82" s="108"/>
      <c r="N82" s="64"/>
      <c r="O82" s="105"/>
      <c r="P82" s="82"/>
      <c r="Q82" s="82"/>
      <c r="R82" s="82"/>
    </row>
    <row customHeight="true" ht="73" r="83">
      <c r="A83" s="13">
        <v>86</v>
      </c>
      <c r="B83" s="45" t="str">
        <v>SYNC+_0129</v>
      </c>
      <c r="C83" s="63" t="str">
        <v>蓝牙儿童座椅</v>
      </c>
      <c r="D83" s="13" t="str">
        <v>蓝牙儿童座椅</v>
      </c>
      <c r="E83" s="86" t="str">
        <v>1.IGN RUN
2.IVI POWER ON
3.儿童座椅已连接车机且电量正常
4.儿童座椅已锁住</v>
      </c>
      <c r="F83" s="86" t="str">
        <v>1.熄火开车门进入sleep状态
</v>
      </c>
      <c r="G83" s="86" t="str">
        <v>1.车机屏幕熄灭</v>
      </c>
      <c r="H83" s="64" t="str">
        <v>P2</v>
      </c>
      <c r="I83" s="67"/>
      <c r="J83" s="64"/>
      <c r="K83" s="64"/>
      <c r="L83" s="45"/>
      <c r="M83" s="108"/>
      <c r="N83" s="64"/>
      <c r="O83" s="105"/>
      <c r="P83" s="82"/>
      <c r="Q83" s="82"/>
      <c r="R83" s="82"/>
    </row>
    <row customHeight="true" ht="49" r="84">
      <c r="A84" s="13">
        <v>87</v>
      </c>
      <c r="B84" s="45" t="str">
        <v>SYNC+_0129</v>
      </c>
      <c r="C84" s="63" t="str">
        <v>蓝牙儿童座椅</v>
      </c>
      <c r="D84" s="13" t="str">
        <v>蓝牙儿童座椅</v>
      </c>
      <c r="E84" s="86" t="str">
        <v>1.IGN RUN
2.IVI POWER ON
3.儿童座椅已连接车机且电量正常
4.儿童座椅已锁住</v>
      </c>
      <c r="F84" s="86" t="str">
        <v>2.再次点火</v>
      </c>
      <c r="G84" s="86" t="str">
        <v>2.车机亮屏后会自动连接重启前连接的座椅</v>
      </c>
      <c r="H84" s="64" t="str">
        <v>P2</v>
      </c>
      <c r="I84" s="67"/>
      <c r="J84" s="64"/>
      <c r="K84" s="64"/>
      <c r="L84" s="45"/>
      <c r="M84" s="108"/>
      <c r="N84" s="64"/>
      <c r="O84" s="105"/>
      <c r="P84" s="82"/>
      <c r="Q84" s="82"/>
      <c r="R84" s="82"/>
    </row>
    <row customHeight="true" ht="49" r="85">
      <c r="A85" s="13">
        <v>88</v>
      </c>
      <c r="B85" s="45" t="str">
        <v>SYNC+_0129</v>
      </c>
      <c r="C85" s="63" t="str">
        <v>蓝牙儿童座椅</v>
      </c>
      <c r="D85" s="13" t="str">
        <v>蓝牙儿童座椅</v>
      </c>
      <c r="E85" s="86" t="str">
        <v>1.IGN RUN
2.IVI POWER ON
3.儿童座椅已连接车机</v>
      </c>
      <c r="F85" s="86" t="str">
        <v>1.车控搜索儿童座椅，搜索得到的结果，点击结果</v>
      </c>
      <c r="G85" s="86" t="str">
        <v>1.可进入儿童座椅详情页</v>
      </c>
      <c r="H85" s="64" t="str">
        <v>P2</v>
      </c>
      <c r="I85" s="67"/>
      <c r="J85" s="64"/>
      <c r="K85" s="64"/>
      <c r="L85" s="45"/>
      <c r="M85" s="108"/>
      <c r="N85" s="64"/>
      <c r="O85" s="105"/>
      <c r="P85" s="82"/>
      <c r="Q85" s="82"/>
      <c r="R85" s="82"/>
    </row>
    <row customHeight="true" ht="81" r="86">
      <c r="A86" s="13">
        <v>89</v>
      </c>
      <c r="B86" s="45" t="str">
        <v>SYNC+_0129</v>
      </c>
      <c r="C86" s="63" t="str">
        <v>蓝牙儿童座椅</v>
      </c>
      <c r="D86" s="13" t="str">
        <v>蓝牙儿童座椅</v>
      </c>
      <c r="E86" s="86" t="str">
        <v>1.IGN RUN
2.IVI POWER ON
3.儿童座椅已连接车机</v>
      </c>
      <c r="F86" s="86" t="str">
        <v>1.进入儿童座椅详情页，弹出弹窗未锁定/低电量消息横幅，点击消息横幅
2.再点击详情页左上角返回按钮</v>
      </c>
      <c r="G86" s="86" t="str">
        <v>2.点击一次即可退出儿童座椅详情页</v>
      </c>
      <c r="H86" s="64" t="str">
        <v>P2</v>
      </c>
      <c r="I86" s="67"/>
      <c r="J86" s="64"/>
      <c r="K86" s="64"/>
      <c r="L86" s="45"/>
      <c r="M86" s="108"/>
      <c r="N86" s="64"/>
      <c r="O86" s="105"/>
      <c r="P86" s="82"/>
      <c r="Q86" s="82"/>
      <c r="R86" s="82"/>
    </row>
    <row customHeight="true" ht="81" r="87">
      <c r="A87" s="13">
        <v>90</v>
      </c>
      <c r="B87" s="45" t="str">
        <v>SYNC+_0129</v>
      </c>
      <c r="C87" s="63" t="str">
        <v>蓝牙儿童座椅-主题</v>
      </c>
      <c r="D87" s="13" t="str">
        <v>与主题交互</v>
      </c>
      <c r="E87" s="86" t="str">
        <v>1.IGN RUN
2.IVI POWER ON
3.儿童座椅已连接车机</v>
      </c>
      <c r="F87" s="86" t="str">
        <v>1.切换任意出题
2.触发蓝牙儿童座椅未锁定和低电量消息横幅，查看消息中心以及进入儿童座椅详情页</v>
      </c>
      <c r="G87" s="86" t="str">
        <v>2.详情页、图标以及弹窗背景颜色均与主题一一对应</v>
      </c>
      <c r="H87" s="64" t="str">
        <v>P1</v>
      </c>
      <c r="I87" s="67" t="str">
        <v>Pass</v>
      </c>
      <c r="J87" s="64"/>
      <c r="K87" s="64"/>
      <c r="L87" s="45"/>
      <c r="M87" s="108"/>
      <c r="N87" s="64"/>
      <c r="O87" s="105"/>
      <c r="P87" s="82"/>
      <c r="Q87" s="82"/>
      <c r="R87" s="82"/>
    </row>
    <row customHeight="true" ht="81" r="88">
      <c r="A88" s="13">
        <v>90</v>
      </c>
      <c r="B88" s="45" t="str">
        <v>SYNC+_0129</v>
      </c>
      <c r="C88" s="63" t="str">
        <v>蓝牙儿童座椅-精简模式</v>
      </c>
      <c r="D88" s="63" t="str">
        <v>切换为精简模式以后功能不受影响</v>
      </c>
      <c r="E88" s="63" t="str">
        <v>1.车机供电正常
2.3B2 IGN = Run</v>
      </c>
      <c r="F88" s="63" t="str">
        <v>1.切换为精简模式再切换为普通模式</v>
      </c>
      <c r="G88" s="63" t="str">
        <v>1.功能不受影响</v>
      </c>
      <c r="H88" s="64" t="str">
        <v>P1</v>
      </c>
      <c r="I88" s="67" t="str">
        <v>Pass</v>
      </c>
      <c r="J88" s="64"/>
      <c r="K88" s="64"/>
      <c r="L88" s="45"/>
      <c r="M88" s="108"/>
      <c r="N88" s="64"/>
      <c r="O88" s="105"/>
      <c r="P88" s="82"/>
      <c r="Q88" s="82"/>
      <c r="R88" s="82"/>
    </row>
    <row customHeight="true" ht="49" r="89">
      <c r="A89" s="13">
        <v>91</v>
      </c>
      <c r="B89" s="45" t="str">
        <v>SYNC+_0129</v>
      </c>
      <c r="C89" s="63" t="str">
        <v>蓝牙儿童座椅（U6XX专用）</v>
      </c>
      <c r="D89" s="13" t="str">
        <v>蓝牙儿童座椅</v>
      </c>
      <c r="E89" s="86" t="s">
        <v>11</v>
      </c>
      <c r="F89" s="86" t="s">
        <v>13</v>
      </c>
      <c r="G89" s="86" t="s">
        <v>14</v>
      </c>
      <c r="H89" s="64" t="str">
        <v>P2</v>
      </c>
      <c r="I89" s="67"/>
      <c r="J89" s="64"/>
      <c r="K89" s="64"/>
      <c r="L89" s="45"/>
      <c r="M89" s="108"/>
      <c r="N89" s="64"/>
      <c r="O89" s="105"/>
      <c r="P89" s="82"/>
      <c r="Q89" s="82"/>
      <c r="R89" s="82"/>
    </row>
    <row customHeight="true" ht="49" r="90">
      <c r="A90" s="13">
        <v>92</v>
      </c>
      <c r="B90" s="45" t="str">
        <v>SYNC+_0129</v>
      </c>
      <c r="C90" s="63" t="str">
        <v>蓝牙儿童座椅（U6XX专用）</v>
      </c>
      <c r="D90" s="13" t="str">
        <v>蓝牙儿童座椅</v>
      </c>
      <c r="E90" s="86" t="s">
        <v>11</v>
      </c>
      <c r="F90" s="86" t="s">
        <v>10</v>
      </c>
      <c r="G90" s="86" t="s">
        <v>12</v>
      </c>
      <c r="H90" s="64" t="str">
        <v>P2</v>
      </c>
      <c r="I90" s="67"/>
      <c r="J90" s="64"/>
      <c r="K90" s="64"/>
      <c r="L90" s="45"/>
      <c r="M90" s="108"/>
      <c r="N90" s="64"/>
      <c r="O90" s="105"/>
      <c r="P90" s="82"/>
      <c r="Q90" s="82"/>
      <c r="R90" s="82"/>
    </row>
  </sheetData>
  <mergeCells>
    <mergeCell ref="M40:M41"/>
  </mergeCells>
  <conditionalFormatting sqref="I87:I88">
    <cfRule dxfId="148" operator="equal" priority="2" stopIfTrue="true" type="cellIs">
      <formula>"Block"</formula>
    </cfRule>
  </conditionalFormatting>
  <conditionalFormatting sqref="I87:I88">
    <cfRule dxfId="149" operator="equal" priority="3" stopIfTrue="true" type="cellIs">
      <formula>"NT"</formula>
    </cfRule>
  </conditionalFormatting>
  <conditionalFormatting sqref="I87:I88">
    <cfRule dxfId="150" operator="equal" priority="4" stopIfTrue="true" type="cellIs">
      <formula>"Fail"</formula>
    </cfRule>
  </conditionalFormatting>
  <conditionalFormatting sqref="I87:I88">
    <cfRule dxfId="151" operator="equal" priority="5" stopIfTrue="true" type="cellIs">
      <formula>"Pass"</formula>
    </cfRule>
  </conditionalFormatting>
  <conditionalFormatting sqref="I86:I86">
    <cfRule dxfId="152" operator="equal" priority="6" stopIfTrue="true" type="cellIs">
      <formula>"Block"</formula>
    </cfRule>
  </conditionalFormatting>
  <conditionalFormatting sqref="I86:I86">
    <cfRule dxfId="153" operator="equal" priority="7" stopIfTrue="true" type="cellIs">
      <formula>"NT"</formula>
    </cfRule>
  </conditionalFormatting>
  <conditionalFormatting sqref="I86:I86">
    <cfRule dxfId="154" operator="equal" priority="8" stopIfTrue="true" type="cellIs">
      <formula>"Fail"</formula>
    </cfRule>
  </conditionalFormatting>
  <conditionalFormatting sqref="I86:I86">
    <cfRule dxfId="155" operator="equal" priority="9" stopIfTrue="true" type="cellIs">
      <formula>"Pass"</formula>
    </cfRule>
  </conditionalFormatting>
  <conditionalFormatting sqref="I90:I90">
    <cfRule dxfId="156" operator="equal" priority="10" stopIfTrue="true" type="cellIs">
      <formula>"Block"</formula>
    </cfRule>
  </conditionalFormatting>
  <conditionalFormatting sqref="I90:I90">
    <cfRule dxfId="157" operator="equal" priority="11" stopIfTrue="true" type="cellIs">
      <formula>"NT"</formula>
    </cfRule>
  </conditionalFormatting>
  <conditionalFormatting sqref="I90:I90">
    <cfRule dxfId="158" operator="equal" priority="12" stopIfTrue="true" type="cellIs">
      <formula>"Fail"</formula>
    </cfRule>
  </conditionalFormatting>
  <conditionalFormatting sqref="I90:I90">
    <cfRule dxfId="159" operator="equal" priority="13" stopIfTrue="true" type="cellIs">
      <formula>"Pass"</formula>
    </cfRule>
  </conditionalFormatting>
  <conditionalFormatting sqref="I89:I89">
    <cfRule dxfId="160" operator="equal" priority="14" stopIfTrue="true" type="cellIs">
      <formula>"Block"</formula>
    </cfRule>
  </conditionalFormatting>
  <conditionalFormatting sqref="I89:I89">
    <cfRule dxfId="161" operator="equal" priority="15" stopIfTrue="true" type="cellIs">
      <formula>"NT"</formula>
    </cfRule>
  </conditionalFormatting>
  <conditionalFormatting sqref="I89:I89">
    <cfRule dxfId="162" operator="equal" priority="16" stopIfTrue="true" type="cellIs">
      <formula>"Fail"</formula>
    </cfRule>
  </conditionalFormatting>
  <conditionalFormatting sqref="I89:I89">
    <cfRule dxfId="163" operator="equal" priority="17" stopIfTrue="true" type="cellIs">
      <formula>"Pass"</formula>
    </cfRule>
  </conditionalFormatting>
  <conditionalFormatting sqref="I1:I1">
    <cfRule dxfId="164" operator="equal" priority="18" stopIfTrue="true" type="cellIs">
      <formula>"NT"</formula>
    </cfRule>
  </conditionalFormatting>
  <conditionalFormatting sqref="I85:I85">
    <cfRule dxfId="165" operator="equal" priority="19" stopIfTrue="true" type="cellIs">
      <formula>"Block"</formula>
    </cfRule>
  </conditionalFormatting>
  <conditionalFormatting sqref="I85:I85">
    <cfRule dxfId="166" operator="equal" priority="20" stopIfTrue="true" type="cellIs">
      <formula>"NT"</formula>
    </cfRule>
  </conditionalFormatting>
  <conditionalFormatting sqref="I85:I85">
    <cfRule dxfId="167" operator="equal" priority="21" stopIfTrue="true" type="cellIs">
      <formula>"Fail"</formula>
    </cfRule>
  </conditionalFormatting>
  <conditionalFormatting sqref="I85:I85">
    <cfRule dxfId="168" operator="equal" priority="22" stopIfTrue="true" type="cellIs">
      <formula>"Pass"</formula>
    </cfRule>
  </conditionalFormatting>
  <conditionalFormatting sqref="I36:I38">
    <cfRule dxfId="169" operator="equal" priority="23" stopIfTrue="true" type="cellIs">
      <formula>"Block"</formula>
    </cfRule>
  </conditionalFormatting>
  <conditionalFormatting sqref="I36:I38">
    <cfRule dxfId="170" operator="equal" priority="24" stopIfTrue="true" type="cellIs">
      <formula>"NT"</formula>
    </cfRule>
  </conditionalFormatting>
  <conditionalFormatting sqref="I36:I38">
    <cfRule dxfId="171" operator="equal" priority="25" stopIfTrue="true" type="cellIs">
      <formula>"Fail"</formula>
    </cfRule>
  </conditionalFormatting>
  <conditionalFormatting sqref="I36:I38">
    <cfRule dxfId="172" operator="equal" priority="26" stopIfTrue="true" type="cellIs">
      <formula>"Pass"</formula>
    </cfRule>
  </conditionalFormatting>
  <conditionalFormatting sqref="I30:I32">
    <cfRule dxfId="173" operator="equal" priority="27" stopIfTrue="true" type="cellIs">
      <formula>"Block"</formula>
    </cfRule>
  </conditionalFormatting>
  <conditionalFormatting sqref="I30:I32">
    <cfRule dxfId="174" operator="equal" priority="28" stopIfTrue="true" type="cellIs">
      <formula>"NT"</formula>
    </cfRule>
  </conditionalFormatting>
  <conditionalFormatting sqref="I30:I32">
    <cfRule dxfId="175" operator="equal" priority="29" stopIfTrue="true" type="cellIs">
      <formula>"Fail"</formula>
    </cfRule>
  </conditionalFormatting>
  <conditionalFormatting sqref="I30:I32">
    <cfRule dxfId="176" operator="equal" priority="30" stopIfTrue="true" type="cellIs">
      <formula>"Pass"</formula>
    </cfRule>
  </conditionalFormatting>
  <conditionalFormatting sqref="I49:I62">
    <cfRule dxfId="177" operator="equal" priority="31" stopIfTrue="true" type="cellIs">
      <formula>"Block"</formula>
    </cfRule>
  </conditionalFormatting>
  <conditionalFormatting sqref="I49:I62">
    <cfRule dxfId="178" operator="equal" priority="32" stopIfTrue="true" type="cellIs">
      <formula>"NT"</formula>
    </cfRule>
  </conditionalFormatting>
  <conditionalFormatting sqref="I49:I62">
    <cfRule dxfId="179" operator="equal" priority="33" stopIfTrue="true" type="cellIs">
      <formula>"Fail"</formula>
    </cfRule>
  </conditionalFormatting>
  <conditionalFormatting sqref="I49:I62">
    <cfRule dxfId="180" operator="equal" priority="34" stopIfTrue="true" type="cellIs">
      <formula>"Pass"</formula>
    </cfRule>
  </conditionalFormatting>
  <conditionalFormatting sqref="I44:I48">
    <cfRule dxfId="181" operator="equal" priority="35" stopIfTrue="true" type="cellIs">
      <formula>"Block"</formula>
    </cfRule>
  </conditionalFormatting>
  <conditionalFormatting sqref="I44:I48">
    <cfRule dxfId="182" operator="equal" priority="36" stopIfTrue="true" type="cellIs">
      <formula>"NT"</formula>
    </cfRule>
  </conditionalFormatting>
  <conditionalFormatting sqref="I44:I48">
    <cfRule dxfId="183" operator="equal" priority="37" stopIfTrue="true" type="cellIs">
      <formula>"Fail"</formula>
    </cfRule>
  </conditionalFormatting>
  <conditionalFormatting sqref="I44:I48">
    <cfRule dxfId="184" operator="equal" priority="38" stopIfTrue="true" type="cellIs">
      <formula>"Pass"</formula>
    </cfRule>
  </conditionalFormatting>
  <conditionalFormatting sqref="I40:I41">
    <cfRule dxfId="185" operator="equal" priority="39" stopIfTrue="true" type="cellIs">
      <formula>"Block"</formula>
    </cfRule>
  </conditionalFormatting>
  <conditionalFormatting sqref="I40:I41">
    <cfRule dxfId="186" operator="equal" priority="40" stopIfTrue="true" type="cellIs">
      <formula>"NT"</formula>
    </cfRule>
  </conditionalFormatting>
  <conditionalFormatting sqref="I40:I41">
    <cfRule dxfId="187" operator="equal" priority="41" stopIfTrue="true" type="cellIs">
      <formula>"Fail"</formula>
    </cfRule>
  </conditionalFormatting>
  <conditionalFormatting sqref="I40:I41">
    <cfRule dxfId="188" operator="equal" priority="42" stopIfTrue="true" type="cellIs">
      <formula>"Pass"</formula>
    </cfRule>
  </conditionalFormatting>
  <conditionalFormatting sqref="I33:I34">
    <cfRule dxfId="189" operator="equal" priority="43" stopIfTrue="true" type="cellIs">
      <formula>"Block"</formula>
    </cfRule>
  </conditionalFormatting>
  <conditionalFormatting sqref="I33:I34">
    <cfRule dxfId="190" operator="equal" priority="44" stopIfTrue="true" type="cellIs">
      <formula>"NT"</formula>
    </cfRule>
  </conditionalFormatting>
  <conditionalFormatting sqref="I33:I34">
    <cfRule dxfId="191" operator="equal" priority="45" stopIfTrue="true" type="cellIs">
      <formula>"Fail"</formula>
    </cfRule>
  </conditionalFormatting>
  <conditionalFormatting sqref="I33:I34">
    <cfRule dxfId="192" operator="equal" priority="46" stopIfTrue="true" type="cellIs">
      <formula>"Pass"</formula>
    </cfRule>
  </conditionalFormatting>
  <conditionalFormatting sqref="I65:I65">
    <cfRule dxfId="193" operator="equal" priority="47" stopIfTrue="true" type="cellIs">
      <formula>"Block"</formula>
    </cfRule>
  </conditionalFormatting>
  <conditionalFormatting sqref="I65:I65">
    <cfRule dxfId="194" operator="equal" priority="48" stopIfTrue="true" type="cellIs">
      <formula>"NT"</formula>
    </cfRule>
  </conditionalFormatting>
  <conditionalFormatting sqref="I65:I65">
    <cfRule dxfId="195" operator="equal" priority="49" stopIfTrue="true" type="cellIs">
      <formula>"Fail"</formula>
    </cfRule>
  </conditionalFormatting>
  <conditionalFormatting sqref="I65:I65">
    <cfRule dxfId="196" operator="equal" priority="50" stopIfTrue="true" type="cellIs">
      <formula>"Pass"</formula>
    </cfRule>
  </conditionalFormatting>
  <conditionalFormatting sqref="I43:I43">
    <cfRule dxfId="197" operator="equal" priority="51" stopIfTrue="true" type="cellIs">
      <formula>"Block"</formula>
    </cfRule>
  </conditionalFormatting>
  <conditionalFormatting sqref="I43:I43">
    <cfRule dxfId="198" operator="equal" priority="52" stopIfTrue="true" type="cellIs">
      <formula>"NT"</formula>
    </cfRule>
  </conditionalFormatting>
  <conditionalFormatting sqref="I43:I43">
    <cfRule dxfId="199" operator="equal" priority="53" stopIfTrue="true" type="cellIs">
      <formula>"Fail"</formula>
    </cfRule>
  </conditionalFormatting>
  <conditionalFormatting sqref="I43:I43">
    <cfRule dxfId="200" operator="equal" priority="54" stopIfTrue="true" type="cellIs">
      <formula>"Pass"</formula>
    </cfRule>
  </conditionalFormatting>
  <conditionalFormatting sqref="I42:I42">
    <cfRule dxfId="201" operator="equal" priority="55" stopIfTrue="true" type="cellIs">
      <formula>"Block"</formula>
    </cfRule>
  </conditionalFormatting>
  <conditionalFormatting sqref="I42:I42">
    <cfRule dxfId="202" operator="equal" priority="56" stopIfTrue="true" type="cellIs">
      <formula>"NT"</formula>
    </cfRule>
  </conditionalFormatting>
  <conditionalFormatting sqref="I42:I42">
    <cfRule dxfId="203" operator="equal" priority="57" stopIfTrue="true" type="cellIs">
      <formula>"Fail"</formula>
    </cfRule>
  </conditionalFormatting>
  <conditionalFormatting sqref="I42:I42">
    <cfRule dxfId="204" operator="equal" priority="58" stopIfTrue="true" type="cellIs">
      <formula>"Pass"</formula>
    </cfRule>
  </conditionalFormatting>
  <conditionalFormatting sqref="I39:I39">
    <cfRule dxfId="205" operator="equal" priority="59" stopIfTrue="true" type="cellIs">
      <formula>"Block"</formula>
    </cfRule>
  </conditionalFormatting>
  <conditionalFormatting sqref="I39:I39">
    <cfRule dxfId="206" operator="equal" priority="60" stopIfTrue="true" type="cellIs">
      <formula>"NT"</formula>
    </cfRule>
  </conditionalFormatting>
  <conditionalFormatting sqref="I39:I39">
    <cfRule dxfId="207" operator="equal" priority="61" stopIfTrue="true" type="cellIs">
      <formula>"Fail"</formula>
    </cfRule>
  </conditionalFormatting>
  <conditionalFormatting sqref="I39:I39">
    <cfRule dxfId="208" operator="equal" priority="62" stopIfTrue="true" type="cellIs">
      <formula>"Pass"</formula>
    </cfRule>
  </conditionalFormatting>
  <conditionalFormatting sqref="I35:I35">
    <cfRule dxfId="209" operator="equal" priority="63" stopIfTrue="true" type="cellIs">
      <formula>"Block"</formula>
    </cfRule>
  </conditionalFormatting>
  <conditionalFormatting sqref="I35:I35">
    <cfRule dxfId="210" operator="equal" priority="64" stopIfTrue="true" type="cellIs">
      <formula>"NT"</formula>
    </cfRule>
  </conditionalFormatting>
  <conditionalFormatting sqref="I35:I35">
    <cfRule dxfId="211" operator="equal" priority="65" stopIfTrue="true" type="cellIs">
      <formula>"Fail"</formula>
    </cfRule>
  </conditionalFormatting>
  <conditionalFormatting sqref="I35:I35">
    <cfRule dxfId="212" operator="equal" priority="66" stopIfTrue="true" type="cellIs">
      <formula>"Pass"</formula>
    </cfRule>
  </conditionalFormatting>
  <conditionalFormatting sqref="I28:I29">
    <cfRule dxfId="213" operator="equal" priority="67" stopIfTrue="true" type="cellIs">
      <formula>"Block"</formula>
    </cfRule>
  </conditionalFormatting>
  <conditionalFormatting sqref="I28:I29">
    <cfRule dxfId="214" operator="equal" priority="68" stopIfTrue="true" type="cellIs">
      <formula>"NT"</formula>
    </cfRule>
  </conditionalFormatting>
  <conditionalFormatting sqref="I28:I29">
    <cfRule dxfId="215" operator="equal" priority="69" stopIfTrue="true" type="cellIs">
      <formula>"Fail"</formula>
    </cfRule>
  </conditionalFormatting>
  <conditionalFormatting sqref="I28:I29">
    <cfRule dxfId="216" operator="equal" priority="70" stopIfTrue="true" type="cellIs">
      <formula>"Pass"</formula>
    </cfRule>
  </conditionalFormatting>
  <conditionalFormatting sqref="I3:I27 I63:I64 I66:I84">
    <cfRule dxfId="217" operator="equal" priority="71" stopIfTrue="true" type="cellIs">
      <formula>"Block"</formula>
    </cfRule>
  </conditionalFormatting>
  <conditionalFormatting sqref="I3:I27 I63:I64 I66:I84">
    <cfRule dxfId="218" operator="equal" priority="72" stopIfTrue="true" type="cellIs">
      <formula>"NT"</formula>
    </cfRule>
  </conditionalFormatting>
  <conditionalFormatting sqref="I3:I27 I63:I64 I66:I84">
    <cfRule dxfId="219" operator="equal" priority="73" stopIfTrue="true" type="cellIs">
      <formula>"Fail"</formula>
    </cfRule>
  </conditionalFormatting>
  <conditionalFormatting sqref="I3:I27 I63:I64 I66:I84">
    <cfRule dxfId="220" operator="equal" priority="74" stopIfTrue="true" type="cellIs">
      <formula>"Pass"</formula>
    </cfRule>
  </conditionalFormatting>
  <conditionalFormatting sqref="J1:L1">
    <cfRule dxfId="221" operator="equal" priority="75" stopIfTrue="true" type="cellIs">
      <formula>"NT"</formula>
    </cfRule>
  </conditionalFormatting>
  <conditionalFormatting sqref="I2:I2">
    <cfRule dxfId="222" operator="equal" priority="76" stopIfTrue="true" type="cellIs">
      <formula>"Block"</formula>
    </cfRule>
  </conditionalFormatting>
  <conditionalFormatting sqref="I2:I2">
    <cfRule dxfId="223" operator="equal" priority="77" stopIfTrue="true" type="cellIs">
      <formula>"NT"</formula>
    </cfRule>
  </conditionalFormatting>
  <conditionalFormatting sqref="I2:I2">
    <cfRule dxfId="224" operator="equal" priority="78" stopIfTrue="true" type="cellIs">
      <formula>"Fail"</formula>
    </cfRule>
  </conditionalFormatting>
  <conditionalFormatting sqref="I2:I2">
    <cfRule dxfId="225" operator="equal" priority="79" stopIfTrue="true" type="cellIs">
      <formula>"Pass"</formula>
    </cfRule>
  </conditionalFormatting>
  <dataValidations count="2">
    <dataValidation allowBlank="true" errorStyle="stop" showErrorMessage="true" sqref="L2:L90" type="list">
      <formula1>"内部依赖,外部依赖-福特,外部依赖-YF,外部依赖-Baidu,实车测试"</formula1>
    </dataValidation>
    <dataValidation allowBlank="true" errorStyle="stop" showErrorMessage="true" sqref="I2:I90" type="list">
      <formula1>"Pass,Fail,NT,Block"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3" xSplit="4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2"/>
    <col collapsed="false" customWidth="true" hidden="false" max="3" min="3" style="0" width="20"/>
    <col collapsed="false" customWidth="true" hidden="false" max="4" min="4" style="0" width="23"/>
    <col collapsed="false" customWidth="true" hidden="false" max="5" min="5" style="0" width="12"/>
    <col collapsed="false" customWidth="true" hidden="false" max="6" min="6" style="0" width="24"/>
    <col collapsed="false" customWidth="true" hidden="false" max="7" min="7" style="0" width="29"/>
    <col collapsed="false" customWidth="true" hidden="false" max="8" min="8" style="0" width="18"/>
    <col collapsed="false" customWidth="true" hidden="false" max="9" min="9" style="0" width="11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19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4"/>
    <col collapsed="false" customWidth="true" hidden="false" max="19" min="19" style="0" width="12"/>
    <col collapsed="false" customWidth="true" hidden="false" max="20" min="20" style="0" width="13"/>
  </cols>
  <sheetData>
    <row customHeight="true" ht="32" r="1">
      <c r="A1" s="92" t="str">
        <v>Case ID</v>
      </c>
      <c r="B1" s="92" t="str">
        <v>Feature ID_1</v>
      </c>
      <c r="C1" s="92" t="str">
        <v>需求ID</v>
      </c>
      <c r="D1" s="92" t="str">
        <v>标题</v>
      </c>
      <c r="E1" s="92" t="str">
        <v>优先级</v>
      </c>
      <c r="F1" s="92" t="str">
        <v>前提条件</v>
      </c>
      <c r="G1" s="92" t="str">
        <v>操作步骤</v>
      </c>
      <c r="H1" s="92" t="str">
        <v>预期结果</v>
      </c>
      <c r="I1" s="92" t="str">
        <v>实际结果</v>
      </c>
      <c r="J1" s="93" t="str">
        <v>FAIL/BLOCK/NT/NA
原因</v>
      </c>
      <c r="K1" s="118" t="str">
        <v>备注</v>
      </c>
      <c r="L1" s="118" t="str">
        <v>适用车型
718</v>
      </c>
      <c r="M1" s="118" t="str">
        <v>适用车型
707</v>
      </c>
      <c r="N1" s="118" t="str">
        <v>适用车型
U6</v>
      </c>
      <c r="O1" s="119" t="str">
        <v>交付节点</v>
      </c>
      <c r="P1" s="119" t="str">
        <v>测试日期</v>
      </c>
      <c r="Q1" s="119" t="str">
        <v>测试人员</v>
      </c>
      <c r="R1" s="119" t="str">
        <v>测试版本</v>
      </c>
      <c r="S1" s="119" t="str">
        <v>测试环境</v>
      </c>
    </row>
    <row customHeight="true" ht="32" r="2">
      <c r="A2" s="114" t="str">
        <v>.</v>
      </c>
      <c r="B2" s="114"/>
      <c r="C2" s="114" t="str">
        <v>车门解锁密码</v>
      </c>
      <c r="D2" s="114"/>
      <c r="E2" s="114"/>
      <c r="F2" s="114"/>
      <c r="G2" s="114"/>
      <c r="H2" s="114"/>
      <c r="I2" s="114"/>
      <c r="J2" s="114"/>
      <c r="K2" s="113"/>
      <c r="L2" s="113"/>
      <c r="M2" s="113"/>
      <c r="N2" s="113"/>
      <c r="O2" s="115"/>
      <c r="P2" s="113"/>
      <c r="Q2" s="113"/>
      <c r="R2" s="113"/>
      <c r="S2" s="113"/>
    </row>
    <row customHeight="true" ht="32" r="3">
      <c r="A3" s="45" t="str">
        <v>Paak_1</v>
      </c>
      <c r="B3" s="45" t="str">
        <v>SYNC+_0106</v>
      </c>
      <c r="C3" s="45" t="str">
        <v>车门解锁密码</v>
      </c>
      <c r="D3" s="45" t="str">
        <v>车门解锁密码-配置字-不显示</v>
      </c>
      <c r="E3" s="45" t="str">
        <v>P0</v>
      </c>
      <c r="F3" s="45" t="str">
        <v>1.车机正常</v>
      </c>
      <c r="G3" s="45" t="str">
        <v>未配置配置字DE02，Keypad=0
查看路径：车辆控制-车辆设置，查看界面显示</v>
      </c>
      <c r="H3" s="45" t="str">
        <v>不显示车门解锁密码设置项</v>
      </c>
      <c r="I3" s="45" t="str">
        <v>PASS</v>
      </c>
      <c r="J3" s="45"/>
      <c r="K3" s="67"/>
      <c r="L3" s="67">
        <v>718</v>
      </c>
      <c r="M3" s="67" t="str">
        <v>NA</v>
      </c>
      <c r="N3" s="67">
        <v>611</v>
      </c>
      <c r="O3" s="66"/>
      <c r="P3" s="67"/>
      <c r="Q3" s="67"/>
      <c r="R3" s="67"/>
      <c r="S3" s="67"/>
    </row>
    <row customHeight="true" ht="32" r="4">
      <c r="A4" s="45" t="str">
        <v>Paak_1</v>
      </c>
      <c r="B4" s="45" t="str">
        <v>SYNC+_0106</v>
      </c>
      <c r="C4" s="45" t="str">
        <v>车门解锁密码</v>
      </c>
      <c r="D4" s="45" t="str">
        <v>车门解锁密码-适配主题</v>
      </c>
      <c r="E4" s="45" t="str">
        <v>P0</v>
      </c>
      <c r="F4" s="45" t="str">
        <v>1.车机正常
2.切换为非默认主题</v>
      </c>
      <c r="G4" s="45" t="str">
        <v>正常的新建、输入等操作</v>
      </c>
      <c r="H4" s="45" t="str">
        <v>弹窗、按扭、字体 颜色等均符合当前所先主题</v>
      </c>
      <c r="I4" s="45" t="str">
        <v>PASS</v>
      </c>
      <c r="J4" s="45"/>
      <c r="K4" s="67"/>
      <c r="L4" s="67">
        <v>718</v>
      </c>
      <c r="M4" s="67" t="str">
        <v>NA</v>
      </c>
      <c r="N4" s="67">
        <v>611</v>
      </c>
      <c r="O4" s="66"/>
      <c r="P4" s="67"/>
      <c r="Q4" s="67"/>
      <c r="R4" s="67"/>
      <c r="S4" s="67"/>
    </row>
    <row customHeight="true" ht="32" r="5">
      <c r="A5" s="45" t="str">
        <v>Paak_1</v>
      </c>
      <c r="B5" s="45" t="str">
        <v>SYNC+_0106</v>
      </c>
      <c r="C5" s="45" t="str">
        <v>车门解锁密码</v>
      </c>
      <c r="D5" s="45" t="str">
        <v>车门解锁密码-配置字-显示</v>
      </c>
      <c r="E5" s="45" t="str">
        <v>P0</v>
      </c>
      <c r="F5" s="45" t="str">
        <v>1.车机正常</v>
      </c>
      <c r="G5" s="45" t="str">
        <v>配置字正确：DE02，Keypad=1
或输入dbus命令：
./yfdbus_send AI.lv.ipcl.out vip2gip_diag 0x01,0x01,0xDE,0x02,0x00,0x80,0x00,0x00,0x00,0x00,0x00,0x00,0x00,0x00,0x00,0x00,0x00,0x00,0x00,0x00,0x00,0x00,0x00,0x00</v>
      </c>
      <c r="H5" s="45" t="str">
        <v>在车辆设置显示车门解锁密码设置项</v>
      </c>
      <c r="I5" s="45" t="str">
        <v>PASS</v>
      </c>
      <c r="J5" s="45"/>
      <c r="K5" s="67"/>
      <c r="L5" s="67">
        <v>718</v>
      </c>
      <c r="M5" s="67" t="str">
        <v>NA</v>
      </c>
      <c r="N5" s="67">
        <v>611</v>
      </c>
      <c r="O5" s="66"/>
      <c r="P5" s="67"/>
      <c r="Q5" s="67"/>
      <c r="R5" s="67"/>
      <c r="S5" s="67"/>
    </row>
    <row customHeight="true" ht="32" r="6">
      <c r="A6" s="45" t="str">
        <v>Paak_1</v>
      </c>
      <c r="B6" s="45" t="str">
        <v>SYNC+_0106</v>
      </c>
      <c r="C6" s="45" t="str">
        <v>1-1 车门解锁密码-搜索</v>
      </c>
      <c r="D6" s="45" t="str">
        <v>设置界面搜索车门解锁密码可以搜索成功且能跳转</v>
      </c>
      <c r="E6" s="45" t="str">
        <v>P1</v>
      </c>
      <c r="F6" s="45" t="str">
        <v>1.车机正常
2.配置字正确：DE02，Keypad=1</v>
      </c>
      <c r="G6" s="45" t="str">
        <v>1.在设置界面搜索框中，输入“车门解锁密码”的关键字
2.点击车门解锁的菜单</v>
      </c>
      <c r="H6" s="45" t="str">
        <v>1.可以搜索出来车门解锁的菜单
2.可以正常跳转</v>
      </c>
      <c r="I6" s="45" t="str">
        <v>PASS</v>
      </c>
      <c r="J6" s="45"/>
      <c r="K6" s="67"/>
      <c r="L6" s="67"/>
      <c r="M6" s="67" t="str">
        <v>NA</v>
      </c>
      <c r="N6" s="67">
        <v>611</v>
      </c>
      <c r="O6" s="66"/>
      <c r="P6" s="67"/>
      <c r="Q6" s="67"/>
      <c r="R6" s="67"/>
      <c r="S6" s="67"/>
    </row>
    <row customHeight="true" ht="32" r="7">
      <c r="A7" s="45" t="str">
        <v>Paak_1</v>
      </c>
      <c r="B7" s="45" t="str">
        <v>SYNC+_0106</v>
      </c>
      <c r="C7" s="45" t="str">
        <v>1-1 车门解锁密码-独自驾驶模式</v>
      </c>
      <c r="D7" s="45" t="str">
        <v>车门解锁密码-独自模式（U6特有，718不存在）</v>
      </c>
      <c r="E7" s="45" t="str">
        <v>P0</v>
      </c>
      <c r="F7" s="45" t="str">
        <v>1.车机正常
2.驾驶模式为独自驾驶模式（下拉屏幕，选择独自哿模式）
3.配置字正确：DE02，Keypad=1</v>
      </c>
      <c r="G7" s="45" t="str">
        <v>1.点击车辆控制-车辆设置，查看界面显示</v>
      </c>
      <c r="H7" s="45" t="str">
        <v>1.界面显示车辆解锁密码、&gt;、收藏按钮、infobook图标</v>
      </c>
      <c r="I7" s="45" t="str">
        <v>PASS</v>
      </c>
      <c r="J7" s="45"/>
      <c r="K7" s="67"/>
      <c r="L7" s="67"/>
      <c r="M7" s="67" t="str">
        <v>NA</v>
      </c>
      <c r="N7" s="67">
        <v>611</v>
      </c>
      <c r="O7" s="66"/>
      <c r="P7" s="67"/>
      <c r="Q7" s="67"/>
      <c r="R7" s="67"/>
      <c r="S7" s="67"/>
    </row>
    <row customHeight="true" ht="32" r="8">
      <c r="A8" s="45" t="str">
        <v>Paak_3</v>
      </c>
      <c r="B8" s="45" t="str">
        <v>SYNC+_0106</v>
      </c>
      <c r="C8" s="45" t="str">
        <v>1-1 车门解锁密码-独立驾驶模式主驾屏</v>
      </c>
      <c r="D8" s="45" t="str">
        <v>车门解锁密码-独立模式，主驾屏显示正确（U6特有，718不存在）</v>
      </c>
      <c r="E8" s="45" t="str">
        <v>P0</v>
      </c>
      <c r="F8" s="45" t="str">
        <v>1.车机正常
2.驾驶模式为独立驾驶模式主驾屏（下拉屏幕）
3.配置字正确：DE02，Keypad=1</v>
      </c>
      <c r="G8" s="45" t="str">
        <v>1.点击车辆控制-车辆设置，查看界面显示</v>
      </c>
      <c r="H8" s="45" t="str">
        <v>1.主驾屏界面显示车辆解锁密码、&gt;、收藏按钮、infobook图标</v>
      </c>
      <c r="I8" s="45" t="str">
        <v>PASS</v>
      </c>
      <c r="J8" s="45"/>
      <c r="K8" s="67"/>
      <c r="L8" s="67"/>
      <c r="M8" s="67" t="str">
        <v>NA</v>
      </c>
      <c r="N8" s="67">
        <v>611</v>
      </c>
      <c r="O8" s="66"/>
      <c r="P8" s="67"/>
      <c r="Q8" s="67"/>
      <c r="R8" s="67"/>
      <c r="S8" s="67"/>
    </row>
    <row customHeight="true" ht="32" r="9">
      <c r="A9" s="45" t="str">
        <v>Paak_4</v>
      </c>
      <c r="B9" s="45" t="str">
        <v>SYNC+_0106</v>
      </c>
      <c r="C9" s="45" t="str">
        <v>1-1 车门解锁密码-独立驾驶模式副驾屏</v>
      </c>
      <c r="D9" s="45" t="str">
        <v>车门解锁密码-独立模式，副驾屏显示正确（U6特有，718不存在）</v>
      </c>
      <c r="E9" s="45" t="str">
        <v>P0</v>
      </c>
      <c r="F9" s="45" t="str">
        <v>1.车机正常
2.驾驶模式为独立驾驶模式副驾屏（下拉屏幕）
3.配置字正确：DE02，Keypad=1</v>
      </c>
      <c r="G9" s="45" t="str">
        <v>1.点击车辆控制-车辆设置，查看界面显示</v>
      </c>
      <c r="H9" s="45" t="str">
        <v>1.副驾屏界面显示车辆解锁密码、&gt;、收藏按钮、infobook图标</v>
      </c>
      <c r="I9" s="45" t="str">
        <v>PASS</v>
      </c>
      <c r="J9" s="45"/>
      <c r="K9" s="67"/>
      <c r="L9" s="67"/>
      <c r="M9" s="67" t="str">
        <v>NA</v>
      </c>
      <c r="N9" s="67">
        <v>611</v>
      </c>
      <c r="O9" s="66"/>
      <c r="P9" s="67"/>
      <c r="Q9" s="67"/>
      <c r="R9" s="67"/>
      <c r="S9" s="67"/>
    </row>
    <row customHeight="true" ht="32" r="10">
      <c r="A10" s="45" t="str">
        <v>Paak_5</v>
      </c>
      <c r="B10" s="45" t="str">
        <v>SYNC+_0106</v>
      </c>
      <c r="C10" s="45" t="str">
        <v>1-1 车门解锁密码-合作模式</v>
      </c>
      <c r="D10" s="45" t="str">
        <v>车门解锁密码-合作模式（U6特有，718不存在）</v>
      </c>
      <c r="E10" s="45" t="str">
        <v>P0</v>
      </c>
      <c r="F10" s="45" t="str">
        <v>1.车机正常
2.驾驶模式为合作模式（发送信号0x4C，PsngrFrntDetct_D_Actl=1可进入到合作模式）</v>
      </c>
      <c r="G10" s="45" t="str">
        <v>1.点击车辆控制-车辆设置，查看界面显示</v>
      </c>
      <c r="H10" s="45" t="str">
        <v>1.界面显示车辆解锁密码、&gt;、收藏按钮、infobook图标</v>
      </c>
      <c r="I10" s="45" t="str">
        <v>PASS</v>
      </c>
      <c r="J10" s="45"/>
      <c r="K10" s="67"/>
      <c r="L10" s="67"/>
      <c r="M10" s="67" t="str">
        <v>NA</v>
      </c>
      <c r="N10" s="67">
        <v>611</v>
      </c>
      <c r="O10" s="66"/>
      <c r="P10" s="67"/>
      <c r="Q10" s="67"/>
      <c r="R10" s="67"/>
      <c r="S10" s="67"/>
    </row>
    <row customHeight="true" ht="32" r="11">
      <c r="A11" s="45" t="str">
        <v>Paak_5</v>
      </c>
      <c r="B11" s="45" t="str">
        <v>SYNC+_0106</v>
      </c>
      <c r="C11" s="45" t="str">
        <v>1-1 车门解锁密码</v>
      </c>
      <c r="D11" s="45" t="str">
        <v>车门解锁密码界面检查</v>
      </c>
      <c r="E11" s="45" t="str">
        <v>P0</v>
      </c>
      <c r="F11" s="45" t="str">
        <v>1.车机正常
2.配置字正确：DE02，Keypad=1</v>
      </c>
      <c r="G11" s="45" t="str">
        <v>1.点击车辆控制-车辆设置，查看界面显示</v>
      </c>
      <c r="H11" s="45" t="str">
        <v>1.界面显示车辆解锁密码、&gt;、收藏按钮、infobook图标。
按扭显示正常，点击无异常</v>
      </c>
      <c r="I11" s="45" t="str">
        <v>PASS</v>
      </c>
      <c r="J11" s="63"/>
      <c r="K11" s="67"/>
      <c r="L11" s="67">
        <v>718</v>
      </c>
      <c r="M11" s="67" t="str">
        <v>NA</v>
      </c>
      <c r="N11" s="67">
        <v>611</v>
      </c>
      <c r="O11" s="66"/>
      <c r="P11" s="67"/>
      <c r="Q11" s="67"/>
      <c r="R11" s="67"/>
      <c r="S11" s="67"/>
    </row>
    <row customHeight="true" ht="32" r="12">
      <c r="A12" s="45" t="str">
        <v>Paak_6</v>
      </c>
      <c r="B12" s="45" t="str">
        <v>SYNC+_0106</v>
      </c>
      <c r="C12" s="45" t="str">
        <v>1-2 原厂密码</v>
      </c>
      <c r="D12" s="45" t="str">
        <v>车门解锁密码-原厂密码</v>
      </c>
      <c r="E12" s="45" t="str">
        <v>P0</v>
      </c>
      <c r="F12" s="45" t="str">
        <v>1.车机正常
2.进入车辆设置界面
【实车上的原厂密码操作方法：
BCM读取：10 03
22 40 72
22 FD B6】</v>
      </c>
      <c r="G12" s="45" t="str">
        <v>1.点击“&gt;”按钮，
2.未输入密码</v>
      </c>
      <c r="H12" s="45" t="str">
        <v>1.进入车门解锁密码界面显示输入密码框+输入5位数字密码，“下一步”按钮和数字键盘【U6是“继续”按扭】
2.“下一步”按钮置灰显示，数字键盘不置灰</v>
      </c>
      <c r="I12" s="45" t="str">
        <v>PASS</v>
      </c>
      <c r="J12" s="45"/>
      <c r="K12" s="67"/>
      <c r="L12" s="67">
        <v>718</v>
      </c>
      <c r="M12" s="67" t="str">
        <v>NA</v>
      </c>
      <c r="N12" s="67">
        <v>611</v>
      </c>
      <c r="O12" s="66"/>
      <c r="P12" s="67"/>
      <c r="Q12" s="67"/>
      <c r="R12" s="67"/>
      <c r="S12" s="67"/>
    </row>
    <row customHeight="true" ht="32" r="13">
      <c r="A13" s="45" t="str">
        <v>Paak_7</v>
      </c>
      <c r="B13" s="45" t="str">
        <v>SYNC+_0106</v>
      </c>
      <c r="C13" s="45" t="str">
        <v>1-3.1 原厂密码</v>
      </c>
      <c r="D13" s="45" t="str">
        <v>车门解锁密码-输入错误密码</v>
      </c>
      <c r="E13" s="45" t="str">
        <v>P1</v>
      </c>
      <c r="F13" s="45" t="str">
        <v>1.车机正常
2.进入车门解锁密码界面
【实车上的原厂密码操作方法：
BCM读取：10 03
22 40 72
22 FD B6】</v>
      </c>
      <c r="G13" s="45" t="str">
        <v>1.输入5位任意数字点击下一步按钮
2.点击“重新输入”按钮
dbus命令：
./yfdbus_send AI.lv.ipcl.out vip2gip_VehicleNetwork 0x02,0x21,0x40,0x10,0x0F,0x00,0x00,0x06</v>
      </c>
      <c r="H13" s="45" t="str">
        <v>1.弹出弹窗提示“原厂密码不匹配+重新输入”按钮【U6上提示的是原厂密码不正确】
2.弹窗消失</v>
      </c>
      <c r="I13" s="45" t="str">
        <v>PASS</v>
      </c>
      <c r="J13" s="45"/>
      <c r="K13" s="67"/>
      <c r="L13" s="67">
        <v>718</v>
      </c>
      <c r="M13" s="67" t="str">
        <v>NA</v>
      </c>
      <c r="N13" s="67">
        <v>611</v>
      </c>
      <c r="O13" s="66"/>
      <c r="P13" s="67"/>
      <c r="Q13" s="67"/>
      <c r="R13" s="67"/>
      <c r="S13" s="67"/>
    </row>
    <row customHeight="true" ht="32" r="14">
      <c r="A14" s="45" t="str">
        <v>Paak_8</v>
      </c>
      <c r="B14" s="45" t="str">
        <v>SYNC+_0106</v>
      </c>
      <c r="C14" s="45" t="str">
        <v>1-3 原厂密码</v>
      </c>
      <c r="D14" s="45" t="str">
        <v>车门解锁密码-输入密码后键盘显示置灰</v>
      </c>
      <c r="E14" s="45" t="str">
        <v>P1</v>
      </c>
      <c r="F14" s="45" t="str">
        <v>1.车机正常
2.进入车门解锁密码界面</v>
      </c>
      <c r="G14" s="45" t="str">
        <v>1.输入5位随机密码，查看界面显示</v>
      </c>
      <c r="H14" s="45" t="str">
        <v>1.”继续“高亮，数字键置灰显示不可点击【718是“下一步”按扭】</v>
      </c>
      <c r="I14" s="45" t="str">
        <v>PASS</v>
      </c>
      <c r="J14" s="45"/>
      <c r="K14" s="67"/>
      <c r="L14" s="67">
        <v>718</v>
      </c>
      <c r="M14" s="67" t="str">
        <v>NA</v>
      </c>
      <c r="N14" s="67">
        <v>611</v>
      </c>
      <c r="O14" s="66"/>
      <c r="P14" s="67"/>
      <c r="Q14" s="67"/>
      <c r="R14" s="67"/>
      <c r="S14" s="67"/>
    </row>
    <row customHeight="true" ht="32" r="15">
      <c r="A15" s="45" t="str">
        <v>Paak_9</v>
      </c>
      <c r="B15" s="45" t="str">
        <v>SYNC+_0106</v>
      </c>
      <c r="C15" s="45" t="str">
        <v>1-3 原厂密码</v>
      </c>
      <c r="D15" s="45" t="str">
        <v>车门解锁密码-输入密码框清除按扭</v>
      </c>
      <c r="E15" s="45" t="str">
        <v>P1</v>
      </c>
      <c r="F15" s="45" t="str">
        <v>1.车机正常
2.进入车门解锁密码界面</v>
      </c>
      <c r="G15" s="45" t="str">
        <v>1.已输入密码，点击“X”按钮</v>
      </c>
      <c r="H15" s="45" t="str">
        <v>1.密码被清空</v>
      </c>
      <c r="I15" s="45" t="str">
        <v>PASS</v>
      </c>
      <c r="J15" s="45"/>
      <c r="K15" s="67"/>
      <c r="L15" s="67">
        <v>718</v>
      </c>
      <c r="M15" s="67" t="str">
        <v>NA</v>
      </c>
      <c r="N15" s="67">
        <v>611</v>
      </c>
      <c r="O15" s="66"/>
      <c r="P15" s="67"/>
      <c r="Q15" s="67"/>
      <c r="R15" s="67"/>
      <c r="S15" s="67"/>
    </row>
    <row customHeight="true" ht="32" r="16">
      <c r="A16" s="45" t="str">
        <v>Paak_10</v>
      </c>
      <c r="B16" s="45" t="str">
        <v>SYNC+_0106</v>
      </c>
      <c r="C16" s="45" t="str">
        <v>1-3 原厂密码</v>
      </c>
      <c r="D16" s="45" t="str">
        <v>车门解锁密码-输入正确密码弹窗正确</v>
      </c>
      <c r="E16" s="45" t="str">
        <v>P1</v>
      </c>
      <c r="F16" s="45" t="str">
        <v>1.车机正常
2.进入车门解锁密码界面</v>
      </c>
      <c r="G16" s="45" t="str">
        <v>1.输入5位数字密码，点击“下一步”按钮按钮【U6按钮是“继续”】
2.输入dbus命令：
./yfdbus_send AI.lv.ipcl.out vip2gip_VehicleNetwork 0x02,0x21,0x40,0x10,0x0F,0x00,0x00,0x05</v>
      </c>
      <c r="H16" s="45" t="str">
        <v>1.弹出弹窗提示“请选择添加或清除个人车门解锁密码”和“清除”、“添加”按钮。默认选中”添加“按扭【U6的UI中，没有默认选择按钮】</v>
      </c>
      <c r="I16" s="45" t="str">
        <v>PASS</v>
      </c>
      <c r="J16" s="45"/>
      <c r="K16" s="67"/>
      <c r="L16" s="67">
        <v>718</v>
      </c>
      <c r="M16" s="67"/>
      <c r="N16" s="67">
        <v>611</v>
      </c>
      <c r="O16" s="66"/>
      <c r="P16" s="67"/>
      <c r="Q16" s="67"/>
      <c r="R16" s="67"/>
      <c r="S16" s="67"/>
    </row>
    <row customHeight="true" ht="32" r="17">
      <c r="A17" s="45" t="str">
        <v>Paak_11</v>
      </c>
      <c r="B17" s="45" t="str">
        <v>SYNC+_0106</v>
      </c>
      <c r="C17" s="45" t="str">
        <v>1-8 加载状态</v>
      </c>
      <c r="D17" s="45" t="str">
        <v>车门解锁密码-加载状态</v>
      </c>
      <c r="E17" s="45" t="str">
        <v>P1</v>
      </c>
      <c r="F17" s="45" t="str">
        <v>1.车机正常
2.进入车门解锁密码界面</v>
      </c>
      <c r="G17" s="45" t="str">
        <v>1.输入5位数字密码，点击“下一步”按钮【U6按钮是“继续”】</v>
      </c>
      <c r="H17" s="45" t="str">
        <v>1.弹出弹窗“加载中”</v>
      </c>
      <c r="I17" s="45" t="str">
        <v>PASS</v>
      </c>
      <c r="J17" s="45"/>
      <c r="K17" s="67"/>
      <c r="L17" s="67">
        <v>718</v>
      </c>
      <c r="M17" s="67" t="str">
        <v>NA</v>
      </c>
      <c r="N17" s="67">
        <v>611</v>
      </c>
      <c r="O17" s="66"/>
      <c r="P17" s="67"/>
      <c r="Q17" s="67"/>
      <c r="R17" s="67"/>
      <c r="S17" s="67"/>
    </row>
    <row customHeight="true" ht="32" r="18">
      <c r="A18" s="45" t="str">
        <v>Paak_12</v>
      </c>
      <c r="B18" s="45" t="str">
        <v>SYNC+_0106</v>
      </c>
      <c r="C18" s="45" t="str">
        <v>1-9 连接超时</v>
      </c>
      <c r="D18" s="45" t="str">
        <v>车门解锁密码-连接超时，点击取消</v>
      </c>
      <c r="E18" s="45" t="str">
        <v>P1</v>
      </c>
      <c r="F18" s="45" t="str">
        <v>1.车机正常
2.进入车门解锁密码界面</v>
      </c>
      <c r="G18" s="45" t="str">
        <v>1.输入5位数字密码，点击“下一步”按钮【U6按钮是“继续”】
2.点击“取消”按钮</v>
      </c>
      <c r="H18" s="45" t="str">
        <v>1.弹出弹窗“连接超时，请求可能未完成，请重试”显示“取消”“重试”按钮
2.弹窗消失
【密码保存到BCM，当前不需要关注】</v>
      </c>
      <c r="I18" s="45" t="str">
        <v>PASS</v>
      </c>
      <c r="J18" s="45"/>
      <c r="K18" s="67"/>
      <c r="L18" s="67">
        <v>718</v>
      </c>
      <c r="M18" s="67" t="str">
        <v>NA</v>
      </c>
      <c r="N18" s="67">
        <v>611</v>
      </c>
      <c r="O18" s="66"/>
      <c r="P18" s="67"/>
      <c r="Q18" s="67"/>
      <c r="R18" s="67"/>
      <c r="S18" s="67"/>
    </row>
    <row customHeight="true" ht="32" r="19">
      <c r="A19" s="45" t="str">
        <v>Paak_12</v>
      </c>
      <c r="B19" s="45" t="str">
        <v>SYNC+_0106</v>
      </c>
      <c r="C19" s="45" t="str">
        <v>1-9 连接超时</v>
      </c>
      <c r="D19" s="45" t="str">
        <v>车门解锁密码-连接超时，点击重试</v>
      </c>
      <c r="E19" s="45" t="str">
        <v>P1</v>
      </c>
      <c r="F19" s="45" t="str">
        <v>1.车机正常
2.进入车门解锁密码界面</v>
      </c>
      <c r="G19" s="45" t="str">
        <v>1.输入5位数字密码，点击“下一步”按钮【U6按钮是“继续”】
2.点击“重试”</v>
      </c>
      <c r="H19" s="45" t="str">
        <v>1.弹出弹窗“连接超时，请求可能未完成，请重试”显示“取消”“重试”按钮
2.返回上一页面，继续重试</v>
      </c>
      <c r="I19" s="45" t="str">
        <v>PASS</v>
      </c>
      <c r="J19" s="45"/>
      <c r="K19" s="67"/>
      <c r="L19" s="67">
        <v>718</v>
      </c>
      <c r="M19" s="67" t="str">
        <v>NA</v>
      </c>
      <c r="N19" s="67">
        <v>611</v>
      </c>
      <c r="O19" s="66"/>
      <c r="P19" s="67"/>
      <c r="Q19" s="67"/>
      <c r="R19" s="67"/>
      <c r="S19" s="67"/>
    </row>
    <row customHeight="true" ht="32" r="20">
      <c r="A20" s="45" t="str">
        <v>Paak_13</v>
      </c>
      <c r="B20" s="45" t="str">
        <v>SYNC+_0106</v>
      </c>
      <c r="C20" s="45" t="str">
        <v>1-3 原厂密码</v>
      </c>
      <c r="D20" s="45" t="str">
        <v>车门解锁密码-退出添加或清除个人车门解锁密码（U6上特有，718没有）</v>
      </c>
      <c r="E20" s="45" t="str">
        <v>P2</v>
      </c>
      <c r="F20" s="45" t="str">
        <v>1.车机正常
2.进入“请选择添加或清除个人车门解锁密码”弹窗
dbus命令：
yfdbus_send AI.lv.ipcl.out vip2gip_VehicleNetwork 0x02,0x21,0x40,0x10,0x0F,0x00,0x00,0x05</v>
      </c>
      <c r="G20" s="45" t="str">
        <v>1.点击“X”</v>
      </c>
      <c r="H20" s="45" t="str">
        <v>1.返回车门解锁密码界面</v>
      </c>
      <c r="I20" s="45"/>
      <c r="J20" s="45"/>
      <c r="K20" s="67"/>
      <c r="L20" s="67"/>
      <c r="M20" s="67" t="str">
        <v>NA</v>
      </c>
      <c r="N20" s="67">
        <v>611</v>
      </c>
      <c r="O20" s="66"/>
      <c r="P20" s="67"/>
      <c r="Q20" s="67"/>
      <c r="R20" s="67"/>
      <c r="S20" s="67"/>
    </row>
    <row customHeight="true" ht="32" r="21">
      <c r="A21" s="45" t="str">
        <v>Paak_14</v>
      </c>
      <c r="B21" s="45" t="str">
        <v>SYNC+_0106</v>
      </c>
      <c r="C21" s="45" t="str">
        <v>1-3 原厂密码</v>
      </c>
      <c r="D21" s="45" t="str">
        <v>车门解锁密码-清除个人车门解锁密码，选择取消未清除</v>
      </c>
      <c r="E21" s="45" t="str">
        <v>P1</v>
      </c>
      <c r="F21" s="45" t="str">
        <v>1.车机正常
2.进入“请选择添加或清除个人车门解锁密码”弹窗
dbus命令：
./yfdbus_send AI.lv.ipcl.out vip2gip_VehicleNetwork 0x02,0x21,0x40,0x10,0x0F,0x00,0x00,0x05</v>
      </c>
      <c r="G21" s="45" t="str">
        <v>1.选择“清除”
2.点击“取消”按钮</v>
      </c>
      <c r="H21" s="45" t="str">
        <v>1.弹出弹窗“确定清除个人车门解锁密码？”显示“取消”“确定”按钮
2.弹窗消失</v>
      </c>
      <c r="I21" s="45" t="str">
        <v>PASS</v>
      </c>
      <c r="J21" s="45"/>
      <c r="K21" s="67"/>
      <c r="L21" s="67">
        <v>718</v>
      </c>
      <c r="M21" s="67"/>
      <c r="N21" s="67">
        <v>611</v>
      </c>
      <c r="O21" s="66"/>
      <c r="P21" s="67"/>
      <c r="Q21" s="67"/>
      <c r="R21" s="67"/>
      <c r="S21" s="67"/>
    </row>
    <row customHeight="true" ht="32" r="22">
      <c r="A22" s="45" t="str">
        <v>Paak_14</v>
      </c>
      <c r="B22" s="45" t="str">
        <v>SYNC+_0106</v>
      </c>
      <c r="C22" s="45" t="str">
        <v>1-3 原厂密码</v>
      </c>
      <c r="D22" s="45" t="str">
        <v>车门解锁密码-清除个人车门解锁密码，选择确定，清除成功</v>
      </c>
      <c r="E22" s="45" t="str">
        <v>P1</v>
      </c>
      <c r="F22" s="45" t="str">
        <v>1.车机正常
2.进入“请选择添加或清除个人车门解锁密码”弹窗
dbus命令：
./yfdbus_send AI.lv.ipcl.out vip2gip_VehicleNetwork 0x02,0x21,0x40,0x10,0x0F,0x00,0x00,0x05</v>
      </c>
      <c r="G22" s="45" t="str">
        <v>1.点击“清除”按钮
2.点击“确定”按钮
3.输入dbus命令：
./yfdbus_send AI.lv.ipcl.out vip2gip_VehicleNetwork 0x02,0x21,0x40,0x10,0x0F,0x00,0x00,0x03</v>
      </c>
      <c r="H22" s="45" t="str">
        <v>1.弹出弹窗“确定清除个人车门解锁密码？”显示“取消”“确定”按钮
3.toast提示“个人车门解锁密码清除成功”，且密码输入框提示
”请输入5位数字密码，单击输入奇数，双击输入偶数“</v>
      </c>
      <c r="I22" s="45" t="str">
        <v>PASS</v>
      </c>
      <c r="J22" s="45"/>
      <c r="K22" s="67"/>
      <c r="L22" s="67">
        <v>718</v>
      </c>
      <c r="M22" s="67"/>
      <c r="N22" s="67">
        <v>611</v>
      </c>
      <c r="O22" s="66"/>
      <c r="P22" s="67"/>
      <c r="Q22" s="67"/>
      <c r="R22" s="67"/>
      <c r="S22" s="67"/>
    </row>
    <row customHeight="true" ht="32" r="23">
      <c r="A23" s="45" t="str">
        <v>Paak_15</v>
      </c>
      <c r="B23" s="45" t="str">
        <v>SYNC+_0106</v>
      </c>
      <c r="C23" s="45" t="str">
        <v>1-4 添加解锁密码</v>
      </c>
      <c r="D23" s="45" t="str">
        <v>车门解锁密码-添加个人车门解锁密码界面显示</v>
      </c>
      <c r="E23" s="45" t="str">
        <v>P0</v>
      </c>
      <c r="F23" s="45" t="str">
        <v>1.车机正常
2.进入“请选择添加或清除个人车门解锁密码”弹窗
dbus命令：
./yfdbus_send AI.lv.ipcl.out vip2gip_VehicleNetwork 0x02,0x21,0x40,0x10,0x0F,0x00,0x00,0x05</v>
      </c>
      <c r="G23" s="45" t="str">
        <v>1.点击“添加”按钮</v>
      </c>
      <c r="H23" s="110" t="str">
        <v>1.进入添加个人车门解锁密码界面，显示密码输入框文字提示“输入5位数字密码”、“下一步”按钮、数字键盘【U6显示左右区分】</v>
      </c>
      <c r="I23" s="45" t="str">
        <v>PASS</v>
      </c>
      <c r="J23" s="45"/>
      <c r="K23" s="67"/>
      <c r="L23" s="67">
        <v>718</v>
      </c>
      <c r="M23" s="67"/>
      <c r="N23" s="67">
        <v>611</v>
      </c>
      <c r="O23" s="66"/>
      <c r="P23" s="67"/>
      <c r="Q23" s="67"/>
      <c r="R23" s="67"/>
      <c r="S23" s="67"/>
    </row>
    <row customHeight="true" ht="32" r="24">
      <c r="A24" s="45" t="str">
        <v>Paak_16</v>
      </c>
      <c r="B24" s="45" t="str">
        <v>SYNC+_0106</v>
      </c>
      <c r="C24" s="45" t="str">
        <v>1-5添加解锁密码</v>
      </c>
      <c r="D24" s="45" t="str">
        <v>车门解锁密码-添加个人车门解锁密码</v>
      </c>
      <c r="E24" s="45" t="str">
        <v>P1</v>
      </c>
      <c r="F24" s="45" t="str">
        <v>1.车机正常
2.进入添加个人车门车锁密码界面</v>
      </c>
      <c r="G24" s="45" t="str">
        <v>dbus命令：
./yfdbus_send AI.lv.ipcl.out vip2gip_VehicleNetwork 0x02,0x21,0x40,0x10,0x0F,0x00,0x00,0x05
弹出“请选择添加或清除个人车门解锁密码”弹窗，点击添加
1.点击“&lt;”按钮</v>
      </c>
      <c r="H24" s="45" t="str">
        <v>1.返回车门解锁密码界面，车辆设置的菜单项</v>
      </c>
      <c r="I24" s="45" t="str">
        <v>PASS</v>
      </c>
      <c r="J24" s="45"/>
      <c r="K24" s="67"/>
      <c r="L24" s="67">
        <v>718</v>
      </c>
      <c r="M24" s="67" t="str">
        <v>NA</v>
      </c>
      <c r="N24" s="67">
        <v>611</v>
      </c>
      <c r="O24" s="66"/>
      <c r="P24" s="67"/>
      <c r="Q24" s="67"/>
      <c r="R24" s="67"/>
      <c r="S24" s="67"/>
    </row>
    <row customHeight="true" ht="32" r="25">
      <c r="A25" s="45" t="str">
        <v>Paak_17</v>
      </c>
      <c r="B25" s="45" t="str">
        <v>SYNC+_0106</v>
      </c>
      <c r="C25" s="45" t="str">
        <v>1-5 添加解锁密码</v>
      </c>
      <c r="D25" s="45" t="str">
        <v>车门解锁密码-添加个人车门解锁密码</v>
      </c>
      <c r="E25" s="45" t="str">
        <v>P1</v>
      </c>
      <c r="F25" s="45" t="str">
        <v>1.车机正常
dbus命令：
./yfdbus_send AI.lv.ipcl.out vip2gip_VehicleNetwork 0x02,0x21,0x40,0x10,0x0F,0x00,0x00,0x05，进入添加个人车门解锁密码</v>
      </c>
      <c r="G25" s="45" t="str">
        <v>1.输入5位任意数字密码，查看界面显示</v>
      </c>
      <c r="H25" s="45" t="str">
        <v>1.“下一步”按钮高亮显示可点击，数字键盘置灰显示</v>
      </c>
      <c r="I25" s="45" t="str">
        <v>PASS</v>
      </c>
      <c r="J25" s="45"/>
      <c r="K25" s="67"/>
      <c r="L25" s="67">
        <v>718</v>
      </c>
      <c r="M25" s="67" t="str">
        <v>NA</v>
      </c>
      <c r="N25" s="67">
        <v>611</v>
      </c>
      <c r="O25" s="66"/>
      <c r="P25" s="67"/>
      <c r="Q25" s="67"/>
      <c r="R25" s="67"/>
      <c r="S25" s="67"/>
    </row>
    <row customHeight="true" ht="32" r="26">
      <c r="A26" s="45" t="str">
        <v>Paak_18</v>
      </c>
      <c r="B26" s="45" t="str">
        <v>SYNC+_0106</v>
      </c>
      <c r="C26" s="45" t="str">
        <v>1-6 再次输入</v>
      </c>
      <c r="D26" s="45" t="str">
        <v>车门解锁密码-添加个人车门解锁密码界面的返回按扭</v>
      </c>
      <c r="E26" s="45" t="str">
        <v>P1</v>
      </c>
      <c r="F26" s="45" t="str">
        <v>1.车机正常
dbus命令：
./yfdbus_send AI.lv.ipcl.out vip2gip_VehicleNetwork 0x02,0x21,0x40,0x10,0x0F,0x00,0x00,0x05，进入添加个人车门解锁密码
2.输入5位数字</v>
      </c>
      <c r="G26" s="45" t="str">
        <v>1.点击“下一步”按钮</v>
      </c>
      <c r="H26" s="45" t="str">
        <v>1.输入框提示“输入5位数字密码”文本提示“请再次输入”“完成”按钮置灰显示</v>
      </c>
      <c r="I26" s="45" t="str">
        <v>PASS</v>
      </c>
      <c r="J26" s="45"/>
      <c r="K26" s="67"/>
      <c r="L26" s="67">
        <v>718</v>
      </c>
      <c r="M26" s="67" t="str">
        <v>NA</v>
      </c>
      <c r="N26" s="67">
        <v>611</v>
      </c>
      <c r="O26" s="66"/>
      <c r="P26" s="67"/>
      <c r="Q26" s="67"/>
      <c r="R26" s="67"/>
      <c r="S26" s="67"/>
    </row>
    <row customHeight="true" ht="32" r="27">
      <c r="A27" s="45" t="str">
        <v>Paak_21</v>
      </c>
      <c r="B27" s="45" t="str">
        <v>SYNC+_0106</v>
      </c>
      <c r="C27" s="45" t="str">
        <v>1-6 再次输入</v>
      </c>
      <c r="D27" s="45" t="str">
        <v>个人车门解锁密码-添加成功</v>
      </c>
      <c r="E27" s="45" t="str">
        <v>P1</v>
      </c>
      <c r="F27" s="45" t="str">
        <v>1.车机正常
dbus命令：
./yfdbus_send AI.lv.ipcl.out vip2gip_VehicleNetwork 0x02,0x21,0x40,0x10,0x0F,0x00,0x00,0x05，进入添加个人车门解锁密码</v>
      </c>
      <c r="G27" s="45" t="str">
        <v>1.输入上次输入的5位数字密码
2.点击“完成”
dbus命令：
yfdbus_send AI.lv.ipcl.out vip2gip_VehicleNetwork 0x02,0x21,0x40,0x10,0x0F,0x00,0x00,0x07</v>
      </c>
      <c r="H27" s="45" t="str">
        <v>1.“完成”按钮高亮显示可点击
2.toast提示“个人车门解锁密码添加成功”</v>
      </c>
      <c r="I27" s="45" t="str">
        <v>PASS</v>
      </c>
      <c r="J27" s="45"/>
      <c r="K27" s="67"/>
      <c r="L27" s="67">
        <v>718</v>
      </c>
      <c r="M27" s="67" t="str">
        <v>NA</v>
      </c>
      <c r="N27" s="67">
        <v>611</v>
      </c>
      <c r="O27" s="66"/>
      <c r="P27" s="67"/>
      <c r="Q27" s="67"/>
      <c r="R27" s="67"/>
      <c r="S27" s="67"/>
    </row>
    <row customHeight="true" ht="32" r="28">
      <c r="A28" s="45" t="str">
        <v>Paak_19</v>
      </c>
      <c r="B28" s="45" t="str">
        <v>SYNC+_0106</v>
      </c>
      <c r="C28" s="45" t="str">
        <v>1-8 加载状态</v>
      </c>
      <c r="D28" s="45" t="str">
        <v>个人车门解锁密码-加载状态</v>
      </c>
      <c r="E28" s="45" t="str">
        <v>P1</v>
      </c>
      <c r="F28" s="45" t="str">
        <v>1.车机正常
dbus命令：
./yfdbus_send AI.lv.ipcl.out vip2gip_VehicleNetwork 0x02,0x21,0x40,0x10,0x0F,0x00,0x00,0x05，进入添加个人车门解锁密码
2.进入车门解锁密码界面</v>
      </c>
      <c r="G28" s="45" t="str">
        <v>1.输入5位数字密码，点击“完成”按钮</v>
      </c>
      <c r="H28" s="45" t="str">
        <v>1.弹出弹窗“加载中”</v>
      </c>
      <c r="I28" s="45" t="str">
        <v>PASS</v>
      </c>
      <c r="J28" s="45"/>
      <c r="K28" s="67"/>
      <c r="L28" s="67">
        <v>718</v>
      </c>
      <c r="M28" s="67" t="str">
        <v>NA</v>
      </c>
      <c r="N28" s="67">
        <v>611</v>
      </c>
      <c r="O28" s="66"/>
      <c r="P28" s="67"/>
      <c r="Q28" s="67"/>
      <c r="R28" s="67"/>
      <c r="S28" s="67"/>
    </row>
    <row customHeight="true" ht="32" r="29">
      <c r="A29" s="45" t="str">
        <v>Paak_19</v>
      </c>
      <c r="B29" s="45" t="str">
        <v>SYNC+_0106</v>
      </c>
      <c r="C29" s="45" t="str">
        <v>1-8 加载状态</v>
      </c>
      <c r="D29" s="45" t="str">
        <v>个人车门解锁密码-密码保存</v>
      </c>
      <c r="E29" s="45" t="str">
        <v>P1</v>
      </c>
      <c r="F29" s="45" t="str">
        <v>1.车机正常
2.进入车门解锁密码界面</v>
      </c>
      <c r="G29" s="45" t="str">
        <v>1.输入5位数字密码，点击“下一步”按钮</v>
      </c>
      <c r="H29" s="45" t="str">
        <v>1.查看日志信息，不应该保存密码明文</v>
      </c>
      <c r="I29" s="45" t="str">
        <v>PASS</v>
      </c>
      <c r="J29" s="45"/>
      <c r="K29" s="67"/>
      <c r="L29" s="67">
        <v>718</v>
      </c>
      <c r="M29" s="67" t="str">
        <v>NA</v>
      </c>
      <c r="N29" s="67">
        <v>611</v>
      </c>
      <c r="O29" s="66"/>
      <c r="P29" s="67"/>
      <c r="Q29" s="67"/>
      <c r="R29" s="67"/>
      <c r="S29" s="67"/>
    </row>
    <row customHeight="true" ht="32" r="30">
      <c r="A30" s="45" t="str">
        <v>Paak_20</v>
      </c>
      <c r="B30" s="45" t="str">
        <v>SYNC+_0106</v>
      </c>
      <c r="C30" s="45" t="str">
        <v>1-9 连接超时</v>
      </c>
      <c r="D30" s="45" t="str">
        <v>个人车门解锁密码--连接超时，选择取消</v>
      </c>
      <c r="E30" s="45" t="str">
        <v>P1</v>
      </c>
      <c r="F30" s="45" t="str">
        <v>1.车机正常
dbus命令：
./yfdbus_send AI.lv.ipcl.out vip2gip_VehicleNetwork 0x02,0x21,0x40,0x10,0x0F,0x00,0x00,0x05，进入添加个人车门解锁密码
2.进入车门解锁密码界面</v>
      </c>
      <c r="G30" s="45" t="str">
        <v>1.两次输入相同输入5位数字密码，点击“完成”按钮
2.点击“取消”按钮</v>
      </c>
      <c r="H30" s="45" t="str">
        <v>1.弹出弹窗“连接超时，请求可能未完成，请重试”显示“取消”“重试”按钮
2.弹窗消失</v>
      </c>
      <c r="I30" s="45" t="str">
        <v>PASS</v>
      </c>
      <c r="J30" s="45"/>
      <c r="K30" s="67"/>
      <c r="L30" s="67">
        <v>718</v>
      </c>
      <c r="M30" s="67" t="str">
        <v>NA</v>
      </c>
      <c r="N30" s="67">
        <v>611</v>
      </c>
      <c r="O30" s="66"/>
      <c r="P30" s="67"/>
      <c r="Q30" s="67"/>
      <c r="R30" s="67"/>
      <c r="S30" s="67"/>
    </row>
    <row customHeight="true" ht="32" r="31">
      <c r="A31" s="45" t="str">
        <v>Paak_20</v>
      </c>
      <c r="B31" s="45" t="str">
        <v>SYNC+_0106</v>
      </c>
      <c r="C31" s="45" t="str">
        <v>1-9 连接超时</v>
      </c>
      <c r="D31" s="45" t="str">
        <v>个人车门解锁密码--连接超时，选择重试</v>
      </c>
      <c r="E31" s="45" t="str">
        <v>P2</v>
      </c>
      <c r="F31" s="45" t="str">
        <v>1.车机正常
dbus命令：
./yfdbus_send AI.lv.ipcl.out vip2gip_VehicleNetwork 0x02,0x21,0x40,0x10,0x0F,0x00,0x00,0x05，进入添加个人车门解锁密码
2.进入车门解锁密码界面</v>
      </c>
      <c r="G31" s="45" t="str">
        <v>1.两次输入相同5位数字密码，点击“完成”按钮
2.点击“重试”</v>
      </c>
      <c r="H31" s="45" t="str">
        <v>1.弹出弹窗“连接超时，请求可能未完成，请重试”显示“取消”“重试”按钮
2.重新进行加载</v>
      </c>
      <c r="I31" s="45"/>
      <c r="J31" s="45"/>
      <c r="K31" s="67"/>
      <c r="L31" s="67">
        <v>718</v>
      </c>
      <c r="M31" s="67" t="str">
        <v>NA</v>
      </c>
      <c r="N31" s="67">
        <v>611</v>
      </c>
      <c r="O31" s="66"/>
      <c r="P31" s="67"/>
      <c r="Q31" s="67"/>
      <c r="R31" s="67"/>
      <c r="S31" s="67"/>
    </row>
    <row customHeight="true" ht="32" r="32">
      <c r="A32" s="45" t="str">
        <v>Paak_22</v>
      </c>
      <c r="B32" s="45" t="str">
        <v>SYNC+_0106</v>
      </c>
      <c r="C32" s="45" t="str">
        <v>1-7 再次输入</v>
      </c>
      <c r="D32" s="45" t="str">
        <v>个人车门解锁密码--添加失败，点击取消</v>
      </c>
      <c r="E32" s="45" t="str">
        <v>P1</v>
      </c>
      <c r="F32" s="45" t="str">
        <v>1.车机正常
dbus命令：
./yfdbus_send AI.lv.ipcl.out vip2gip_VehicleNetwork 0x02,0x21,0x40,0x10,0x0F,0x00,0x00,0x05，进入添加个人车门解锁密码</v>
      </c>
      <c r="G32" s="45" t="str">
        <v>1.输入上次输入的5位数字密码
2.点击“完成”
输入dbus命令
yfdbus_send AI.lv.ipcl.out vip2gip_VehicleNetwork 0x02,0x21,0x40,0x10,0x0F,0x00,0x00,0x01
3.点击取消按钮</v>
      </c>
      <c r="H32" s="45" t="str">
        <v>2.弹出弹窗“添加车门解锁密码失败，请重试”
3.弹窗消失</v>
      </c>
      <c r="I32" s="45" t="str">
        <v>PASS</v>
      </c>
      <c r="J32" s="45"/>
      <c r="K32" s="67"/>
      <c r="L32" s="67">
        <v>718</v>
      </c>
      <c r="M32" s="67" t="str">
        <v>NA</v>
      </c>
      <c r="N32" s="67">
        <v>611</v>
      </c>
      <c r="O32" s="66"/>
      <c r="P32" s="67"/>
      <c r="Q32" s="67"/>
      <c r="R32" s="67"/>
      <c r="S32" s="67"/>
    </row>
    <row customHeight="true" ht="32" r="33">
      <c r="A33" s="45" t="str">
        <v>Paak_22</v>
      </c>
      <c r="B33" s="45" t="str">
        <v>SYNC+_0106</v>
      </c>
      <c r="C33" s="45" t="str">
        <v>1-7 再次输入</v>
      </c>
      <c r="D33" s="45" t="str">
        <v>个人车门解锁密码--添加失败，点击确定</v>
      </c>
      <c r="E33" s="45" t="str">
        <v>P1</v>
      </c>
      <c r="F33" s="45" t="str">
        <v>1.车机正常
dbus命令：
./yfdbus_send AI.lv.ipcl.out vip2gip_VehicleNetwork 0x02,0x21,0x40,0x10,0x0F,0x00,0x00,0x05，进入添加个人车门解锁密码</v>
      </c>
      <c r="G33" s="45" t="str">
        <v>1.输入上次输入的5位数字密码
2.点击“完成”
输入dbus命令
yfdbus_send AI.lv.ipcl.out vip2gip_VehicleNetwork 0x02,0x21,0x40,0x10,0x0F,0x00,0x00,0x01
3.点击确定按钮</v>
      </c>
      <c r="H33" s="45" t="str">
        <v>2.弹出弹窗“添加车门解锁密码失败，请重试”
3.界面回到添加个人车门解锁密码界面</v>
      </c>
      <c r="I33" s="45" t="str">
        <v>PASS</v>
      </c>
      <c r="J33" s="45"/>
      <c r="K33" s="67"/>
      <c r="L33" s="67">
        <v>718</v>
      </c>
      <c r="M33" s="67" t="str">
        <v>NA</v>
      </c>
      <c r="N33" s="67">
        <v>611</v>
      </c>
      <c r="O33" s="66"/>
      <c r="P33" s="67"/>
      <c r="Q33" s="67"/>
      <c r="R33" s="67"/>
      <c r="S33" s="67"/>
    </row>
    <row customHeight="true" ht="32" r="34">
      <c r="A34" s="45" t="str">
        <v>Paak_23</v>
      </c>
      <c r="B34" s="45" t="str">
        <v>SYNC+_0106</v>
      </c>
      <c r="C34" s="45" t="str">
        <v>1-7 再次输入</v>
      </c>
      <c r="D34" s="45" t="str">
        <v>个人车门解锁密码--输入不匹配的5位数字密码</v>
      </c>
      <c r="E34" s="45" t="str">
        <v>P1</v>
      </c>
      <c r="F34" s="45" t="str">
        <v>1.车机正常
dbus命令：
./yfdbus_send AI.lv.ipcl.out vip2gip_VehicleNetwork 0x02,0x21,0x40,0x10,0x0F,0x00,0x00,0x05，进入添加个人车门解锁密码</v>
      </c>
      <c r="G34" s="45" t="str">
        <v>1.输入与上次不同的5位数字密码，点击完成按钮
2.点击“重新输入”按钮</v>
      </c>
      <c r="H34" s="45" t="str">
        <v>1.弹出弹窗“输入密码不匹配”和重新输入按钮
2.界面回到添加个人车门解锁密码界面</v>
      </c>
      <c r="I34" s="45" t="str">
        <v>PASS</v>
      </c>
      <c r="J34" s="45"/>
      <c r="K34" s="67"/>
      <c r="L34" s="67">
        <v>718</v>
      </c>
      <c r="M34" s="67" t="str">
        <v>NA</v>
      </c>
      <c r="N34" s="67">
        <v>611</v>
      </c>
      <c r="O34" s="66"/>
      <c r="P34" s="67"/>
      <c r="Q34" s="67"/>
      <c r="R34" s="67"/>
      <c r="S34" s="67"/>
    </row>
    <row customHeight="true" ht="32" r="35">
      <c r="A35" s="45" t="str">
        <v>Paak_24</v>
      </c>
      <c r="B35" s="45" t="str">
        <v>SYNC+_0106</v>
      </c>
      <c r="C35" s="45" t="str">
        <v>1-7 再次输入</v>
      </c>
      <c r="D35" s="45" t="str">
        <v>车门解锁密码-密码被占用</v>
      </c>
      <c r="E35" s="45" t="str">
        <v>P1</v>
      </c>
      <c r="F35" s="45" t="str">
        <v>1.车机正常
dbus命令：
./yfdbus_send AI.lv.ipcl.out vip2gip_VehicleNetwork 0x02,0x21,0x40,0x10,0x0F,0x00,0x00,0x05，进入添加个人车门解锁密码</v>
      </c>
      <c r="G35" s="110" t="str">
        <v>1.输入原厂密码点击完成按钮
dbus命令
yfdbus_send AI.lv.ipcl.out vip2gip_VehicleNetwork 0x02,0x21,0x40,0x10,0x0F,0x00,0x00,0x02
2.点击“重新输入”按钮</v>
      </c>
      <c r="H35" s="110" t="str">
        <v>1.弹出弹窗“该密码已被使用，请输入其他密码”和重新输入按钮
2.界面回到添加个人车门解锁密码界面
【U6已更新为Toast“该密码已被使用”，出现toast以后跳转到车辆设置界面，且仅限于原厂密码校验】</v>
      </c>
      <c r="I35" s="45" t="str">
        <v>PASS</v>
      </c>
      <c r="J35" s="45"/>
      <c r="K35" s="67"/>
      <c r="L35" s="67">
        <v>718</v>
      </c>
      <c r="M35" s="67" t="str">
        <v>NA</v>
      </c>
      <c r="N35" s="67">
        <v>611</v>
      </c>
      <c r="O35" s="66"/>
      <c r="P35" s="67"/>
      <c r="Q35" s="67"/>
      <c r="R35" s="67"/>
      <c r="S35" s="67"/>
    </row>
    <row customHeight="true" ht="32" r="36">
      <c r="A36" s="45"/>
      <c r="B36" s="45"/>
      <c r="C36" s="45" t="str">
        <v>精简模式</v>
      </c>
      <c r="D36" s="63" t="str">
        <v>切换为精简模式以后功能不受影响</v>
      </c>
      <c r="E36" s="45" t="str">
        <v>P1</v>
      </c>
      <c r="F36" s="63" t="str">
        <v>1.车机供电正常
2.3B2 IGN = Run</v>
      </c>
      <c r="G36" s="63" t="str">
        <v>1.切换为精简模式再切换为普通模式</v>
      </c>
      <c r="H36" s="63" t="str">
        <v>1.功能不受影响</v>
      </c>
      <c r="I36" s="45" t="str">
        <v>PASS</v>
      </c>
      <c r="J36" s="45"/>
      <c r="K36" s="67"/>
      <c r="L36" s="67"/>
      <c r="M36" s="67"/>
      <c r="N36" s="67"/>
      <c r="O36" s="66"/>
      <c r="P36" s="67"/>
      <c r="Q36" s="67"/>
      <c r="R36" s="67"/>
      <c r="S36" s="67"/>
    </row>
    <row customHeight="true" ht="32" r="37">
      <c r="A37" s="45" t="str">
        <v>Paak_150</v>
      </c>
      <c r="B37" s="45" t="str">
        <v>SYNC+_0106</v>
      </c>
      <c r="C37" s="45" t="str">
        <v>STR状态</v>
      </c>
      <c r="D37" s="45" t="str">
        <v>创建车门解锁密码时进入STR状态，再次重启后在launcher界面（718特有）</v>
      </c>
      <c r="E37" s="45" t="str">
        <v>P0</v>
      </c>
      <c r="F37" s="45" t="str">
        <v>1.Power=RUN
2.3B2 IGN=RUN</v>
      </c>
      <c r="G37" s="45" t="str">
        <v>1.车门解锁密码输入密码的界面
2.进入STR模式：3B2 IGN=OFF,Delay_CC=OFF，断开CAN信号
3.退出STR模式：3B2 IGN=RUN</v>
      </c>
      <c r="H37" s="111" t="str">
        <v>2.大概等待80s进入STR模式，电流应在60毫安左右（正常标准在10毫安）
3.IVI正常启动，打开后进入到launcher页面</v>
      </c>
      <c r="I37" s="45" t="str">
        <v>NA</v>
      </c>
      <c r="J37" s="45"/>
      <c r="K37" s="67"/>
      <c r="L37" s="67">
        <v>718</v>
      </c>
      <c r="M37" s="67" t="str">
        <v>NA</v>
      </c>
      <c r="N37" s="67">
        <v>611</v>
      </c>
      <c r="O37" s="66"/>
      <c r="P37" s="67"/>
      <c r="Q37" s="67"/>
      <c r="R37" s="67"/>
      <c r="S37" s="67"/>
    </row>
    <row customHeight="true" ht="32" r="38">
      <c r="A38" s="45" t="str">
        <v>Paak_150</v>
      </c>
      <c r="B38" s="45" t="str">
        <v>SYNC+_0106</v>
      </c>
      <c r="C38" s="45" t="str">
        <v>STR状态</v>
      </c>
      <c r="D38" s="45" t="str">
        <v>创建车门解锁密码弹窗界面进入STR状态，再次重启后在launcher界面，弹窗消失（718特有）</v>
      </c>
      <c r="E38" s="45" t="str">
        <v>P2</v>
      </c>
      <c r="F38" s="45" t="str">
        <v>1.Power=RUN
2.3B2 IGN=RUN</v>
      </c>
      <c r="G38" s="45" t="str">
        <v>1.车门解锁密码，“请选择添加或清除个人车门解锁密码”弹窗
./yfdbus_send AI.lv.ipcl.out vip2gip_VehicleNetwork 0x02,0x21,0x40,0x10,0x0F,0x00,0x00,0x05，
2.进入STR模式：3B2 IGN=OFF,Delay_CC=OFF，断开CAN信号
3.退出STR模式：3B2 IGN=RUN</v>
      </c>
      <c r="H38" s="111" t="str">
        <v>2.大概等待80s进入STR模式，电流应在60毫安左右（正常标准在10毫安）
3.IVI正常启动，打开后进入到launcher页面，弹窗消失</v>
      </c>
      <c r="I38" s="45"/>
      <c r="J38" s="45"/>
      <c r="K38" s="67"/>
      <c r="L38" s="67">
        <v>718</v>
      </c>
      <c r="M38" s="67" t="str">
        <v>NA</v>
      </c>
      <c r="N38" s="67">
        <v>611</v>
      </c>
      <c r="O38" s="66"/>
      <c r="P38" s="67"/>
      <c r="Q38" s="67"/>
      <c r="R38" s="67"/>
      <c r="S38" s="67"/>
    </row>
    <row customHeight="true" ht="32" r="39">
      <c r="A39" s="114" t="str">
        <v>.</v>
      </c>
      <c r="B39" s="114"/>
      <c r="C39" s="114" t="str">
        <v>智能备用密钥-创建</v>
      </c>
      <c r="D39" s="114"/>
      <c r="E39" s="114"/>
      <c r="F39" s="114"/>
      <c r="G39" s="114"/>
      <c r="H39" s="114"/>
      <c r="I39" s="114"/>
      <c r="J39" s="114"/>
      <c r="K39" s="113"/>
      <c r="L39" s="113"/>
      <c r="M39" s="113"/>
      <c r="N39" s="113"/>
      <c r="O39" s="115"/>
      <c r="P39" s="67"/>
      <c r="Q39" s="67"/>
      <c r="R39" s="67"/>
      <c r="S39" s="67"/>
    </row>
    <row customHeight="true" ht="32" r="40">
      <c r="A40" s="45" t="str">
        <v>Paak_25</v>
      </c>
      <c r="B40" s="45" t="str">
        <v>SYNC+_0106</v>
      </c>
      <c r="C40" s="45" t="str">
        <v>1-1智能备用密钥-独立模式</v>
      </c>
      <c r="D40" s="45" t="str">
        <v>智能备用密钥-配置字=1时，显示菜单</v>
      </c>
      <c r="E40" s="45" t="str">
        <v>P0</v>
      </c>
      <c r="F40" s="45" t="str">
        <v>1.车机正常</v>
      </c>
      <c r="G40" s="45" t="str">
        <v>1.DE01 PAAK=0x1</v>
      </c>
      <c r="H40" s="45" t="str">
        <v>1.显示智能备用密钥（如果配置完成不显示，可以先删除相关进程 killall com.yfve.settings)</v>
      </c>
      <c r="I40" s="45" t="str">
        <v>PASS</v>
      </c>
      <c r="J40" s="45"/>
      <c r="K40" s="67"/>
      <c r="L40" s="67">
        <v>718</v>
      </c>
      <c r="M40" s="67" t="str">
        <v>NA</v>
      </c>
      <c r="N40" s="67">
        <v>611</v>
      </c>
      <c r="O40" s="66"/>
      <c r="P40" s="67"/>
      <c r="Q40" s="67"/>
      <c r="R40" s="67"/>
      <c r="S40" s="67"/>
    </row>
    <row customHeight="true" ht="32" r="41">
      <c r="A41" s="45" t="str">
        <v>Paak_25</v>
      </c>
      <c r="B41" s="45" t="str">
        <v>SYNC+_0106</v>
      </c>
      <c r="C41" s="45" t="str">
        <v>1-1智能备用密钥-独立模式</v>
      </c>
      <c r="D41" s="45" t="str">
        <v>智能备用密钥-配置字=2时，显示菜单</v>
      </c>
      <c r="E41" s="45" t="str">
        <v>P0</v>
      </c>
      <c r="F41" s="45" t="str">
        <v>1.车机正常</v>
      </c>
      <c r="G41" s="45" t="str">
        <v>1.DE01 PAAK=0x2</v>
      </c>
      <c r="H41" s="45" t="str">
        <v>1.显示智能备用密钥（如果配置完成不显示，可以先删除相关进程 killall com.yfve.settings)</v>
      </c>
      <c r="I41" s="45" t="str">
        <v>PASS</v>
      </c>
      <c r="J41" s="45"/>
      <c r="K41" s="67"/>
      <c r="L41" s="67">
        <v>718</v>
      </c>
      <c r="M41" s="67" t="str">
        <v>NA</v>
      </c>
      <c r="N41" s="67">
        <v>611</v>
      </c>
      <c r="O41" s="66"/>
      <c r="P41" s="67"/>
      <c r="Q41" s="67"/>
      <c r="R41" s="67"/>
      <c r="S41" s="67"/>
    </row>
    <row customHeight="true" ht="32" r="42">
      <c r="A42" s="45" t="str">
        <v>Paak_25</v>
      </c>
      <c r="B42" s="45" t="str">
        <v>SYNC+_0106</v>
      </c>
      <c r="C42" s="45" t="str">
        <v>1-1智能备用密钥-独立模式</v>
      </c>
      <c r="D42" s="45" t="str">
        <v>智能备用密钥-配置字=0时，不显示菜单</v>
      </c>
      <c r="E42" s="45" t="str">
        <v>P0</v>
      </c>
      <c r="F42" s="45" t="str">
        <v>1.车机正常</v>
      </c>
      <c r="G42" s="45" t="str">
        <v>1.DE01 PAAK=0x0（disable）</v>
      </c>
      <c r="H42" s="45" t="str">
        <v>2.不显示智能备用密钥</v>
      </c>
      <c r="I42" s="45" t="str">
        <v>PASS</v>
      </c>
      <c r="J42" s="45"/>
      <c r="K42" s="67"/>
      <c r="L42" s="67">
        <v>718</v>
      </c>
      <c r="M42" s="67" t="str">
        <v>NA</v>
      </c>
      <c r="N42" s="67">
        <v>611</v>
      </c>
      <c r="O42" s="66"/>
      <c r="P42" s="67"/>
      <c r="Q42" s="67"/>
      <c r="R42" s="67"/>
      <c r="S42" s="67"/>
    </row>
    <row customHeight="true" ht="32" r="43">
      <c r="A43" s="45" t="str">
        <v>Paak_25</v>
      </c>
      <c r="B43" s="45" t="str">
        <v>SYNC+_0106</v>
      </c>
      <c r="C43" s="45" t="str">
        <v>智能备用密钥适配主题</v>
      </c>
      <c r="D43" s="45" t="str">
        <v>智能备用密钥适配主题</v>
      </c>
      <c r="E43" s="45" t="str">
        <v>P0</v>
      </c>
      <c r="F43" s="45" t="str">
        <v>1.车机正常
2.调整为非默认主题</v>
      </c>
      <c r="G43" s="45" t="str">
        <v>1.在非默认主题下进行密码创建、删除、重置等操作</v>
      </c>
      <c r="H43" s="45" t="str">
        <v>1.弹窗、按扭等均为非默认主题，符合预期</v>
      </c>
      <c r="I43" s="45" t="str">
        <v>PASS</v>
      </c>
      <c r="J43" s="45"/>
      <c r="K43" s="67"/>
      <c r="L43" s="67">
        <v>718</v>
      </c>
      <c r="M43" s="67" t="str">
        <v>NA</v>
      </c>
      <c r="N43" s="67">
        <v>611</v>
      </c>
      <c r="O43" s="66"/>
      <c r="P43" s="67"/>
      <c r="Q43" s="67"/>
      <c r="R43" s="67"/>
      <c r="S43" s="67"/>
    </row>
    <row customHeight="true" ht="32" r="44">
      <c r="A44" s="45" t="str">
        <v>Paak_25</v>
      </c>
      <c r="B44" s="45" t="str">
        <v>SYNC+_0106</v>
      </c>
      <c r="C44" s="45" t="str">
        <v>搜索智能备用密钥</v>
      </c>
      <c r="D44" s="45" t="str">
        <v>搜索智能备用密钥成功</v>
      </c>
      <c r="E44" s="45" t="str">
        <v>P0</v>
      </c>
      <c r="F44" s="45" t="str">
        <v>1.车机正常
2.DE01 PAAK=0x1/0x2</v>
      </c>
      <c r="G44" s="45" t="str">
        <v>1.点击车辆控制-车辆设置，输入“智能备用密钥”的关键字
2.分别点击智能备用密钥、创建智能备用密钥
重置智能备用密钥、删除智能备用密钥</v>
      </c>
      <c r="H44" s="45" t="str">
        <v>1.可以显示四个菜单，智能备用密钥、创建智能备用密钥
重置智能备用密钥、删除智能备用密钥
2.可以正常跳转</v>
      </c>
      <c r="I44" s="45" t="str">
        <v>PASS</v>
      </c>
      <c r="J44" s="45"/>
      <c r="K44" s="67"/>
      <c r="L44" s="67"/>
      <c r="M44" s="67" t="str">
        <v>NA</v>
      </c>
      <c r="N44" s="67">
        <v>611</v>
      </c>
      <c r="O44" s="66"/>
      <c r="P44" s="67"/>
      <c r="Q44" s="67"/>
      <c r="R44" s="67"/>
      <c r="S44" s="67"/>
    </row>
    <row customHeight="true" ht="32" r="45">
      <c r="A45" s="45" t="str">
        <v>Paak_25</v>
      </c>
      <c r="B45" s="45" t="str">
        <v>SYNC+_0106</v>
      </c>
      <c r="C45" s="45" t="str">
        <v>1-1智能备用密钥-独立模式</v>
      </c>
      <c r="D45" s="45" t="str">
        <v>智能备用密钥-驾驶模式为独自模式（U6特有，718没有）</v>
      </c>
      <c r="E45" s="45" t="str">
        <v>P0</v>
      </c>
      <c r="F45" s="45" t="str">
        <v>1.车机正常
2.驾驶模式为独自模式
3.DE01 PAAK=0x1/0x2</v>
      </c>
      <c r="G45" s="45" t="str">
        <v>1.点击车辆控制-车辆设置，查看界面显示</v>
      </c>
      <c r="H45" s="45" t="str">
        <v>1.进入车辆设置界面显示智能备用密钥，&gt;、收藏按钮、infobook图标</v>
      </c>
      <c r="I45" s="45" t="str">
        <v>PASS</v>
      </c>
      <c r="J45" s="45"/>
      <c r="K45" s="67"/>
      <c r="L45" s="67"/>
      <c r="M45" s="67" t="str">
        <v>NA</v>
      </c>
      <c r="N45" s="67">
        <v>611</v>
      </c>
      <c r="O45" s="66"/>
      <c r="P45" s="67"/>
      <c r="Q45" s="67"/>
      <c r="R45" s="67"/>
      <c r="S45" s="67"/>
    </row>
    <row customHeight="true" ht="32" r="46">
      <c r="A46" s="45" t="str">
        <v>Paak_27</v>
      </c>
      <c r="B46" s="45" t="str">
        <v>SYNC+_0106</v>
      </c>
      <c r="C46" s="45" t="str">
        <v>1-1智能备用密钥-合作模式</v>
      </c>
      <c r="D46" s="45" t="str">
        <v>智能备用密钥-驾驶模式为合作模式（U6特有，718没有）</v>
      </c>
      <c r="E46" s="45" t="str">
        <v>P1</v>
      </c>
      <c r="F46" s="45" t="str">
        <v>1.车机正常
2.驾驶模式为合作模式（发送信号04C，PsngrFrntDetct_D_Actl=1可进入到合作模式）
3.DE01 PAAK=0x1/0x2</v>
      </c>
      <c r="G46" s="45" t="str">
        <v>1.点击车辆控制-车辆设置，查看界面显示</v>
      </c>
      <c r="H46" s="45" t="str">
        <v>1.进入车辆设置界面显示智能备用密钥，&gt;、收藏按钮、infobook图标</v>
      </c>
      <c r="I46" s="45" t="str">
        <v>PASS</v>
      </c>
      <c r="J46" s="45"/>
      <c r="K46" s="67"/>
      <c r="L46" s="67"/>
      <c r="M46" s="67" t="str">
        <v>NA</v>
      </c>
      <c r="N46" s="67">
        <v>611</v>
      </c>
      <c r="O46" s="66"/>
      <c r="P46" s="67"/>
      <c r="Q46" s="67"/>
      <c r="R46" s="67"/>
      <c r="S46" s="67"/>
    </row>
    <row customHeight="true" ht="32" r="47">
      <c r="A47" s="45" t="str">
        <v>Paak_28</v>
      </c>
      <c r="B47" s="45" t="str">
        <v>SYNC+_0106</v>
      </c>
      <c r="C47" s="45" t="str">
        <v>1-1智能备用密钥-独自驾驶主驾侧</v>
      </c>
      <c r="D47" s="45" t="str">
        <v>智能备用密钥-驾驶模式为独立驾驶模式主驾侧（U6特有，718没有）</v>
      </c>
      <c r="E47" s="45" t="str">
        <v>P1</v>
      </c>
      <c r="F47" s="45" t="str">
        <v>1.车机正常
2.驾驶模式为独立驾驶模式主驾侧
3.DE01 PAAK=0x1/0x2</v>
      </c>
      <c r="G47" s="45" t="str">
        <v>1.点击车辆控制-车辆设置，查看界面显示</v>
      </c>
      <c r="H47" s="45" t="str">
        <v>1.主驾侧进入车辆设置界面显示智能备用密钥，&gt;、收藏按钮、infobook图标</v>
      </c>
      <c r="I47" s="45" t="str">
        <v>PASS</v>
      </c>
      <c r="J47" s="45"/>
      <c r="K47" s="67"/>
      <c r="L47" s="67"/>
      <c r="M47" s="67" t="str">
        <v>NA</v>
      </c>
      <c r="N47" s="67">
        <v>611</v>
      </c>
      <c r="O47" s="66"/>
      <c r="P47" s="67"/>
      <c r="Q47" s="67"/>
      <c r="R47" s="67"/>
      <c r="S47" s="67"/>
    </row>
    <row customHeight="true" ht="32" r="48">
      <c r="A48" s="45" t="str">
        <v>Paak_29</v>
      </c>
      <c r="B48" s="45" t="str">
        <v>SYNC+_0106</v>
      </c>
      <c r="C48" s="45" t="str">
        <v>1-1智能备用密钥-独自驾驶副驾侧</v>
      </c>
      <c r="D48" s="45" t="str">
        <v>智能备用密钥-驾驶模式为独立驾驶模式副驾侧（U6特有，718没有）</v>
      </c>
      <c r="E48" s="45" t="str">
        <v>P1</v>
      </c>
      <c r="F48" s="45" t="str">
        <v>1.车机正常
2.驾驶模式为独立驾驶模式副驾侧
3.DE01 PAAK=0x1/0x2</v>
      </c>
      <c r="G48" s="45" t="str">
        <v>1.点击车辆控制-车辆设置，查看界面显示</v>
      </c>
      <c r="H48" s="45" t="str">
        <v>1.副驾侧进入车辆设置界面显示智能备用密钥，&gt;、收藏按钮、infobook图标</v>
      </c>
      <c r="I48" s="45" t="str">
        <v>PASS</v>
      </c>
      <c r="J48" s="45"/>
      <c r="K48" s="67"/>
      <c r="L48" s="67"/>
      <c r="M48" s="67" t="str">
        <v>NA</v>
      </c>
      <c r="N48" s="67">
        <v>611</v>
      </c>
      <c r="O48" s="66"/>
      <c r="P48" s="67"/>
      <c r="Q48" s="67"/>
      <c r="R48" s="67"/>
      <c r="S48" s="67"/>
    </row>
    <row customHeight="true" ht="32" r="49">
      <c r="A49" s="45" t="str">
        <v>Paak_30</v>
      </c>
      <c r="B49" s="45" t="str">
        <v>SYNC+_0106</v>
      </c>
      <c r="C49" s="45" t="str">
        <v>1-1.3调取连接设置提醒弹窗，点击取消</v>
      </c>
      <c r="D49" s="45" t="str">
        <v>车辆互联未开启时，提示框，点击取消</v>
      </c>
      <c r="E49" s="45" t="str">
        <v>P1</v>
      </c>
      <c r="F49" s="45" t="str">
        <v>1.车机正常
2.车辆未连接设备（车辆互联未开启）</v>
      </c>
      <c r="G49" s="45" t="str">
        <v>1.点击“&gt;”按钮
2.点击取消按钮</v>
      </c>
      <c r="H49" s="45" t="str">
        <v>1.弹出连接设置提醒弹窗
2.弹窗消失</v>
      </c>
      <c r="I49" s="45" t="str">
        <v>PASS</v>
      </c>
      <c r="J49" s="45"/>
      <c r="K49" s="67"/>
      <c r="L49" s="67">
        <v>718</v>
      </c>
      <c r="M49" s="67" t="str">
        <v>NA</v>
      </c>
      <c r="N49" s="67">
        <v>611</v>
      </c>
      <c r="O49" s="66"/>
      <c r="P49" s="67"/>
      <c r="Q49" s="67"/>
      <c r="R49" s="67"/>
      <c r="S49" s="67"/>
    </row>
    <row customHeight="true" ht="32" r="50">
      <c r="A50" s="45" t="str">
        <v>Paak_30</v>
      </c>
      <c r="B50" s="45" t="str">
        <v>SYNC+_0106</v>
      </c>
      <c r="C50" s="45" t="str">
        <v>1-1.3调取连接设置提醒弹窗，点击设置按扭</v>
      </c>
      <c r="D50" s="45" t="str">
        <v>车辆互联未开启时，提示框，点击设置跳转正确</v>
      </c>
      <c r="E50" s="45" t="str">
        <v>P1</v>
      </c>
      <c r="F50" s="45" t="str">
        <v>1.车机正常
2.车辆未连接设备（车辆互联未开启）</v>
      </c>
      <c r="G50" s="45" t="str">
        <v>1.点击“&gt;”按钮
2.点击设置按钮</v>
      </c>
      <c r="H50" s="45" t="str">
        <v>1.弹出连接设置提醒弹窗
2.进入到设置界面</v>
      </c>
      <c r="I50" s="45" t="str">
        <v>PASS</v>
      </c>
      <c r="J50" s="45"/>
      <c r="K50" s="67"/>
      <c r="L50" s="67">
        <v>718</v>
      </c>
      <c r="M50" s="67" t="str">
        <v>NA</v>
      </c>
      <c r="N50" s="67">
        <v>611</v>
      </c>
      <c r="O50" s="66"/>
      <c r="P50" s="67"/>
      <c r="Q50" s="67"/>
      <c r="R50" s="67"/>
      <c r="S50" s="67"/>
    </row>
    <row customHeight="true" ht="32" r="51">
      <c r="A51" s="45" t="str">
        <v>Paak_31</v>
      </c>
      <c r="B51" s="45" t="str">
        <v>SYNC+_0106</v>
      </c>
      <c r="C51" s="45" t="str">
        <v>1-2 智能备用钥匙</v>
      </c>
      <c r="D51" s="45" t="str">
        <v>智能备用密钥添加到常用设置后，点击可正常跳转</v>
      </c>
      <c r="E51" s="45" t="str">
        <v>P1</v>
      </c>
      <c r="F51" s="45" t="str">
        <v>1.车机正常</v>
      </c>
      <c r="G51" s="45" t="str">
        <v>1.将智能备用密钥添加到常用设置
2.从常用设置里面，点击“&gt;”按钮</v>
      </c>
      <c r="H51" s="45" t="str">
        <v>1.进入智能备用密钥界面，界面显示创建智能备用密钥、重置智能备用密钥、删除智能备用密钥、infobook图标</v>
      </c>
      <c r="I51" s="45" t="str">
        <v>PASS</v>
      </c>
      <c r="J51" s="45"/>
      <c r="K51" s="67"/>
      <c r="L51" s="67">
        <v>718</v>
      </c>
      <c r="M51" s="67" t="str">
        <v>NA</v>
      </c>
      <c r="N51" s="67">
        <v>611</v>
      </c>
      <c r="O51" s="66"/>
      <c r="P51" s="67"/>
      <c r="Q51" s="67"/>
      <c r="R51" s="67"/>
      <c r="S51" s="67"/>
    </row>
    <row customHeight="true" ht="32" r="52">
      <c r="A52" s="45" t="str">
        <v>Paak_31</v>
      </c>
      <c r="B52" s="45" t="str">
        <v>SYNC+_0106</v>
      </c>
      <c r="C52" s="45" t="str">
        <v>1-2 智能备用钥匙</v>
      </c>
      <c r="D52" s="45" t="str">
        <v>进入智能备用密钥，界面显示正确</v>
      </c>
      <c r="E52" s="45" t="str">
        <v>P0</v>
      </c>
      <c r="F52" s="45" t="str">
        <v>1.车机正常
2.车辆连接设备</v>
      </c>
      <c r="G52" s="45" t="str">
        <v>1.点击“&gt;”按钮</v>
      </c>
      <c r="H52" s="45" t="str">
        <v>1.进入智能备用钥匙界面，界面显示创建智能备用密钥、重置智能备用密钥、删除智能备用密钥</v>
      </c>
      <c r="I52" s="45" t="str">
        <v>PASS</v>
      </c>
      <c r="J52" s="45"/>
      <c r="K52" s="67"/>
      <c r="L52" s="67">
        <v>718</v>
      </c>
      <c r="M52" s="67" t="str">
        <v>NA</v>
      </c>
      <c r="N52" s="67">
        <v>611</v>
      </c>
      <c r="O52" s="66"/>
      <c r="P52" s="67"/>
      <c r="Q52" s="67"/>
      <c r="R52" s="67"/>
      <c r="S52" s="67"/>
    </row>
    <row customHeight="true" ht="32" r="53">
      <c r="A53" s="45" t="str">
        <v>Paak_32</v>
      </c>
      <c r="B53" s="45" t="str">
        <v>SYNC+_0106</v>
      </c>
      <c r="C53" s="45" t="str">
        <v>1-2 智能备用钥匙</v>
      </c>
      <c r="D53" s="45" t="str">
        <v>智能备用密钥的infobook显示正确</v>
      </c>
      <c r="E53" s="45" t="str">
        <v>P2</v>
      </c>
      <c r="F53" s="45" t="str">
        <v>1.车机正常
2.车辆连接设备</v>
      </c>
      <c r="G53" s="45" t="str">
        <v>1.进入智能备用密钥界面，点击infobook图标</v>
      </c>
      <c r="H53" s="45" t="str">
        <v>1.弹出infobook弹窗文本说明，与UI一致</v>
      </c>
      <c r="I53" s="45"/>
      <c r="J53" s="45"/>
      <c r="K53" s="67"/>
      <c r="L53" s="67">
        <v>718</v>
      </c>
      <c r="M53" s="67" t="str">
        <v>NA</v>
      </c>
      <c r="N53" s="67">
        <v>611</v>
      </c>
      <c r="O53" s="66"/>
      <c r="P53" s="67"/>
      <c r="Q53" s="67"/>
      <c r="R53" s="67"/>
      <c r="S53" s="67"/>
    </row>
    <row customHeight="true" ht="32" r="54">
      <c r="A54" s="45" t="str">
        <v>Paak_34</v>
      </c>
      <c r="B54" s="45" t="str">
        <v>SYNC+_0106</v>
      </c>
      <c r="C54" s="45" t="str">
        <v>1-2.1车机自动检测到未设置用车辆启动密码的PaaK</v>
      </c>
      <c r="D54" s="45" t="str">
        <v>检测到智能备用密钥设备连接，点击弹窗的稍后按扭</v>
      </c>
      <c r="E54" s="45" t="str">
        <v>P1</v>
      </c>
      <c r="F54" s="45" t="str">
        <v>1.车机正常
2.车辆连接设备
（未设置车辆启动密码的Paak设备且车辆已启动、并且在P档时待确定）</v>
      </c>
      <c r="G54" s="45" t="str">
        <v>1.系统设置---车辆设置界面，发送CAN信号：
0x26A IgnPsswrdSetup_B_Rq=Active
230，GearLvrPos_D_Actl=P
2.点击稍后按钮</v>
      </c>
      <c r="H54" s="45" t="str">
        <v>1.弹出创建智能备用密钥弹窗，界面上描述正确，且存在“稍后”、“立即创建”两个按扭
2.弹窗关闭</v>
      </c>
      <c r="I54" s="45" t="str">
        <v>PASS</v>
      </c>
      <c r="J54" s="45"/>
      <c r="K54" s="66"/>
      <c r="L54" s="67">
        <v>718</v>
      </c>
      <c r="M54" s="67" t="str">
        <v>NA</v>
      </c>
      <c r="N54" s="67">
        <v>611</v>
      </c>
      <c r="O54" s="66"/>
      <c r="P54" s="67"/>
      <c r="Q54" s="67"/>
      <c r="R54" s="67"/>
      <c r="S54" s="67"/>
    </row>
    <row customHeight="true" ht="32" r="55">
      <c r="A55" s="45" t="str">
        <v>Paak_34</v>
      </c>
      <c r="B55" s="45" t="str">
        <v>SYNC+_0106</v>
      </c>
      <c r="C55" s="45" t="str">
        <v>1-2.1车机自动检测到未设置用车辆启动密码的PaaK</v>
      </c>
      <c r="D55" s="45" t="str">
        <v>检测到智能备用密钥设备连接，点击弹窗的立即创建</v>
      </c>
      <c r="E55" s="45" t="str">
        <v>P1</v>
      </c>
      <c r="F55" s="45" t="str">
        <v>1.车机正常，车辆设置界面-创建智能备用密钥
2.车辆连接设备
（未设置车辆启动密码的Paak设备且车辆已启动、并且在P档时待确定）</v>
      </c>
      <c r="G55" s="45" t="str">
        <v>1.发送CAN信号：
0x26A IgnPsswrdSetup_B_Rq=Active
230，GearLvrPos_D_Actl=P
（实车：未设置车辆启动密码的Paak设备且车辆已启动、并且在P档时）
2.点击立即创建按钮</v>
      </c>
      <c r="H55" s="45" t="str">
        <v>1.弹出创建智能备用密钥弹窗
2.进入创建智能备用密钥界面</v>
      </c>
      <c r="I55" s="110" t="str">
        <v>FAIL</v>
      </c>
      <c r="J55" s="110" t="str">
        <v>
FCIVIOS-16371
  【U611】【黑盒】【必现】【实车】【BSP】创建智能备用密钥后，跳转到了立即创建的弹窗，点击立即创建跳转有2秒钟的黑屏</v>
      </c>
      <c r="K55" s="67"/>
      <c r="L55" s="67">
        <v>718</v>
      </c>
      <c r="M55" s="67" t="str">
        <v>NA</v>
      </c>
      <c r="N55" s="67">
        <v>611</v>
      </c>
      <c r="O55" s="66"/>
      <c r="P55" s="67"/>
      <c r="Q55" s="67"/>
      <c r="R55" s="67"/>
      <c r="S55" s="67"/>
    </row>
    <row customHeight="true" ht="32" r="56">
      <c r="A56" s="45" t="str">
        <v>Paak_35</v>
      </c>
      <c r="B56" s="45" t="str">
        <v>SYNC+_0106</v>
      </c>
      <c r="C56" s="45" t="str">
        <v>1-2.1车机自动检测到未设置用车辆启动密码的PaaK</v>
      </c>
      <c r="D56" s="45" t="str">
        <v>未检测到未设置智能备用密钥设备，不弹窗</v>
      </c>
      <c r="E56" s="45" t="str">
        <v>P2</v>
      </c>
      <c r="F56" s="45" t="str">
        <v>1.车机正常，车辆设置界面-创建智能备用密钥
2.车辆未连接设备
（未检测到未设置备用车辆启用密码的PAAK）</v>
      </c>
      <c r="G56" s="45" t="str">
        <v>1.车辆不在P档时点击“&gt;”按钮（未检测到手机设备）
2.发送CAN信号：
0x26A IgnPsswrdSetup_B_Rq=0（InActive）或
230，GearLvrPos_D_Actl !=P</v>
      </c>
      <c r="H56" s="45" t="str">
        <v>1.不会弹出创建智能备用密钥弹窗（不在P档弹窗提示）</v>
      </c>
      <c r="I56" s="45"/>
      <c r="J56" s="45"/>
      <c r="K56" s="67"/>
      <c r="L56" s="67">
        <v>718</v>
      </c>
      <c r="M56" s="67" t="str">
        <v>NA</v>
      </c>
      <c r="N56" s="67">
        <v>611</v>
      </c>
      <c r="O56" s="66"/>
      <c r="P56" s="67"/>
      <c r="Q56" s="67"/>
      <c r="R56" s="67"/>
      <c r="S56" s="67"/>
    </row>
    <row customHeight="true" ht="32" r="57">
      <c r="A57" s="45" t="str">
        <v>Paak_40</v>
      </c>
      <c r="B57" s="45" t="str">
        <v>SYNC+_0106</v>
      </c>
      <c r="C57" s="45" t="str">
        <v>1-3 创建智能备用密钥界面</v>
      </c>
      <c r="D57" s="45" t="str">
        <v>进入创建智能备用密钥，界面显示正确</v>
      </c>
      <c r="E57" s="45" t="str">
        <v>P2</v>
      </c>
      <c r="F57" s="45" t="str">
        <v>1.车机正常，进入创建智能备用密钥</v>
      </c>
      <c r="G57" s="45" t="str">
        <v>1.查看界面显示</v>
      </c>
      <c r="H57" s="45" t="str">
        <v>1.文本提示+继续按钮</v>
      </c>
      <c r="I57" s="45"/>
      <c r="J57" s="45"/>
      <c r="K57" s="67"/>
      <c r="L57" s="67">
        <v>718</v>
      </c>
      <c r="M57" s="67" t="str">
        <v>NA</v>
      </c>
      <c r="N57" s="67">
        <v>611</v>
      </c>
      <c r="O57" s="66"/>
      <c r="P57" s="67"/>
      <c r="Q57" s="67"/>
      <c r="R57" s="67"/>
      <c r="S57" s="67"/>
    </row>
    <row customHeight="true" ht="32" r="58">
      <c r="A58" s="45" t="str">
        <v>Paak_41</v>
      </c>
      <c r="B58" s="45" t="str">
        <v>SYNC+_0106</v>
      </c>
      <c r="C58" s="45" t="str">
        <v>1-3 创建智能备用密钥界面</v>
      </c>
      <c r="D58" s="45" t="str">
        <v>创建智能备用密钥，连接超时弹会有toast提示</v>
      </c>
      <c r="E58" s="45" t="str">
        <v>P1</v>
      </c>
      <c r="F58" s="45" t="str">
        <v>1.车机正常，车辆设置界面-创建智能备用密钥
2.连接超时</v>
      </c>
      <c r="G58" s="45" t="str">
        <v>1.创建智能备用密钥界面，点击继续按钮，不进行任何操作</v>
      </c>
      <c r="H58" s="45" t="str">
        <v>1.toast提示"系统错误，无法完成该请求"</v>
      </c>
      <c r="I58" s="45" t="str">
        <v>PASS</v>
      </c>
      <c r="J58" s="45"/>
      <c r="K58" s="67"/>
      <c r="L58" s="67">
        <v>718</v>
      </c>
      <c r="M58" s="67" t="str">
        <v>NA</v>
      </c>
      <c r="N58" s="67">
        <v>611</v>
      </c>
      <c r="O58" s="66"/>
      <c r="P58" s="67"/>
      <c r="Q58" s="67"/>
      <c r="R58" s="67"/>
      <c r="S58" s="67"/>
    </row>
    <row customHeight="true" ht="32" r="59">
      <c r="A59" s="45" t="str">
        <v>Paak_43</v>
      </c>
      <c r="B59" s="45" t="str">
        <v>SYNC+_0106</v>
      </c>
      <c r="C59" s="45" t="str">
        <v>1-3.1正在搜索所需设备</v>
      </c>
      <c r="D59" s="45" t="str">
        <v>创建智能备用密钥，正在搜索所需设备</v>
      </c>
      <c r="E59" s="45" t="str">
        <v>P1</v>
      </c>
      <c r="F59" s="45" t="str">
        <v>1.车机正常，车辆设置界面-创建智能备用密钥
2.接收到信号</v>
      </c>
      <c r="G59" s="45" t="str">
        <v>1.进入创建智能备用密钥界面，点击继续按钮</v>
      </c>
      <c r="H59" s="45" t="str">
        <v>1.弹出弹窗"正在搜索所需设备..."</v>
      </c>
      <c r="I59" s="45" t="str">
        <v>PASS</v>
      </c>
      <c r="J59" s="45"/>
      <c r="K59" s="67"/>
      <c r="L59" s="67">
        <v>718</v>
      </c>
      <c r="M59" s="67" t="str">
        <v>NA</v>
      </c>
      <c r="N59" s="67">
        <v>611</v>
      </c>
      <c r="O59" s="66"/>
      <c r="P59" s="67"/>
      <c r="Q59" s="67"/>
      <c r="R59" s="67"/>
      <c r="S59" s="67"/>
    </row>
    <row customHeight="true" ht="32" r="60">
      <c r="A60" s="45" t="str">
        <v>Paak_44</v>
      </c>
      <c r="B60" s="45" t="str">
        <v>SYNC+_0106</v>
      </c>
      <c r="C60" s="45" t="str">
        <v>1-3.2 未找到所需设备</v>
      </c>
      <c r="D60" s="45" t="str">
        <v>创建智能备用密钥，未找到所需设备，点击重试</v>
      </c>
      <c r="E60" s="45" t="str">
        <v>P2</v>
      </c>
      <c r="F60" s="45" t="str">
        <v>1.车机正常
2.车没无遥控钥匙未设置LBI的paak</v>
      </c>
      <c r="G60" s="45" t="str">
        <v>1.点击继续按钮，发送dbus命令：
yfdbus_send AI.lv.ipcl.out vip2gip_VehicleNetwork 0x02,0x21,0x70,0x22,0x05,0x00,0x00,0xBA,0x32,0x01,0x00,0x04,0x02,0x00
2.点击重试</v>
      </c>
      <c r="H60" s="45" t="str">
        <v>1.弹出弹窗"未找到所需设备请确..."
2.重新搜索</v>
      </c>
      <c r="I60" s="45"/>
      <c r="J60" s="45"/>
      <c r="K60" s="67"/>
      <c r="L60" s="67">
        <v>718</v>
      </c>
      <c r="M60" s="67" t="str">
        <v>NA</v>
      </c>
      <c r="N60" s="67">
        <v>611</v>
      </c>
      <c r="O60" s="66"/>
      <c r="P60" s="67"/>
      <c r="Q60" s="67"/>
      <c r="R60" s="67"/>
      <c r="S60" s="67"/>
    </row>
    <row customHeight="true" ht="32" r="61">
      <c r="A61" s="45" t="str">
        <v>Paak_44</v>
      </c>
      <c r="B61" s="45" t="str">
        <v>SYNC+_0106</v>
      </c>
      <c r="C61" s="45" t="str">
        <v>1-3.2 未找到所需设备</v>
      </c>
      <c r="D61" s="45" t="str">
        <v>创建智能备用密钥，未找到所需设备，点击取消</v>
      </c>
      <c r="E61" s="45" t="str">
        <v>P2</v>
      </c>
      <c r="F61" s="45" t="str">
        <v>1.车机正常
2.车没无遥控钥匙未设置LBI的paak</v>
      </c>
      <c r="G61" s="45" t="str">
        <v>1.点击继续按钮，发送dbus命令：
yfdbus_send AI.lv.ipcl.out vip2gip_VehicleNetwork 0x02,0x21,0x70,0x22,0x05,0x00,0x00,0xBA,0x32,0x01,0x00,0x04,0x02,0x00
2.点击取消按钮</v>
      </c>
      <c r="H61" s="45" t="str">
        <v>1.弹出弹窗"未找到所需设备请确..."
2.弹窗消失</v>
      </c>
      <c r="I61" s="45"/>
      <c r="J61" s="45"/>
      <c r="K61" s="67"/>
      <c r="L61" s="67">
        <v>718</v>
      </c>
      <c r="M61" s="67" t="str">
        <v>NA</v>
      </c>
      <c r="N61" s="67">
        <v>611</v>
      </c>
      <c r="O61" s="66"/>
      <c r="P61" s="67"/>
      <c r="Q61" s="67"/>
      <c r="R61" s="67"/>
      <c r="S61" s="67"/>
    </row>
    <row customHeight="true" ht="32" r="62">
      <c r="A62" s="45" t="str">
        <v>Paak_45</v>
      </c>
      <c r="B62" s="45" t="str">
        <v>SYNC+_0106</v>
      </c>
      <c r="C62" s="45" t="str">
        <v>1-3.3 钥匙已连接</v>
      </c>
      <c r="D62" s="45" t="str">
        <v>智能手机钥匙已设置过备用密钥弹窗正确</v>
      </c>
      <c r="E62" s="45" t="str">
        <v>P2</v>
      </c>
      <c r="F62" s="45" t="str">
        <v>1.车机正常
2.遥控钥匙及手机钥匙都在车内（已设置连接）</v>
      </c>
      <c r="G62" s="45" t="str">
        <v>1.点击继续按钮,发送dbus命令
yfdbus_send AI.lv.ipcl.out vip2gip_VehicleNetwork 0x02,0x21,0x70,0x22,0x05,0x00,0x00,0xBA,0x32,0x01,0x00,0x03,0x11
或者 
yfdbus_send AI.lv.ipcl.out vip2gip_VehicleNetwork 0x02,0x21,0x70,0x22,0x05,0x00,0x00,0xBA,0x32,0x01,0x00,0x03,0x14
2.点击“确定”按钮【U6上面是”关闭“按钮】</v>
      </c>
      <c r="H62" s="45" t="str">
        <v>1.弹出弹窗"智能手机钥匙已设置过备用密钥"
2.弹窗关闭</v>
      </c>
      <c r="I62" s="45"/>
      <c r="J62" s="63"/>
      <c r="K62" s="67"/>
      <c r="L62" s="67">
        <v>718</v>
      </c>
      <c r="M62" s="67" t="str">
        <v>NA</v>
      </c>
      <c r="N62" s="67">
        <v>611</v>
      </c>
      <c r="O62" s="66"/>
      <c r="P62" s="67"/>
      <c r="Q62" s="67"/>
      <c r="R62" s="67"/>
      <c r="S62" s="67"/>
    </row>
    <row customHeight="true" ht="32" r="63">
      <c r="A63" s="45" t="str">
        <v>Paak_47</v>
      </c>
      <c r="B63" s="45" t="str">
        <v>SYNC+_0106</v>
      </c>
      <c r="C63" s="45" t="str">
        <v>1-4.1 首次输入备用车辆启动密码输入页</v>
      </c>
      <c r="D63" s="45" t="str">
        <v>选择智能备用密钥列表后，进入选择要设置的智能手机钥匙</v>
      </c>
      <c r="E63" s="45" t="str">
        <v>P1</v>
      </c>
      <c r="F63" s="45" t="str">
        <v>1.车机正常
点击继续按钮，驶入dbus命令：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</v>
      </c>
      <c r="G63" s="45" t="str">
        <v>1.点击"&gt;"按钮查看显示
2.未输入密码</v>
      </c>
      <c r="H63" s="45" t="str">
        <v>1.进入输入密码界面，界面与UI一致
2.继续按钮置灰显示，密码等级为灰色</v>
      </c>
      <c r="I63" s="45" t="str">
        <v>PASS</v>
      </c>
      <c r="J63" s="45"/>
      <c r="K63" s="67"/>
      <c r="L63" s="67">
        <v>718</v>
      </c>
      <c r="M63" s="67" t="str">
        <v>NA</v>
      </c>
      <c r="N63" s="67">
        <v>611</v>
      </c>
      <c r="O63" s="66"/>
      <c r="P63" s="67"/>
      <c r="Q63" s="67"/>
      <c r="R63" s="67"/>
      <c r="S63" s="67"/>
    </row>
    <row customHeight="true" ht="32" r="64">
      <c r="A64" s="45" t="str">
        <v>Paak_48</v>
      </c>
      <c r="B64" s="45" t="str">
        <v>SYNC+_0106</v>
      </c>
      <c r="C64" s="45" t="str">
        <v>1-4.1 首次输入备用车辆启动密码输入页</v>
      </c>
      <c r="D64" s="45" t="str">
        <v>进入选择要设置的智能手机钥匙密码输入框，点击返回，界面正确</v>
      </c>
      <c r="E64" s="45" t="str">
        <v>P1</v>
      </c>
      <c r="F64" s="45" t="str">
        <v>1.车机正常，选择了要设置的智能手机钥匙</v>
      </c>
      <c r="G64" s="45" t="str">
        <v>1.在输入密码的界面上，点击"&lt;"按钮查看显示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，在密码输入界面，点击返回</v>
      </c>
      <c r="H64" s="45" t="str">
        <v>1.返回智能备用密钥首页面。
存在创建智能备用密钥、重置智能备用密钥、删除智能备用密钥</v>
      </c>
      <c r="I64" s="45" t="str">
        <v>PASS</v>
      </c>
      <c r="J64" s="45"/>
      <c r="K64" s="67"/>
      <c r="L64" s="67">
        <v>718</v>
      </c>
      <c r="M64" s="67" t="str">
        <v>NA</v>
      </c>
      <c r="N64" s="67">
        <v>611</v>
      </c>
      <c r="O64" s="66"/>
      <c r="P64" s="67"/>
      <c r="Q64" s="67"/>
      <c r="R64" s="67"/>
      <c r="S64" s="67"/>
    </row>
    <row customHeight="true" ht="32" r="65">
      <c r="A65" s="45" t="str">
        <v>Paak_49</v>
      </c>
      <c r="B65" s="45" t="str">
        <v>SYNC+_0106</v>
      </c>
      <c r="C65" s="45" t="str">
        <v>1-4.2 输入密码</v>
      </c>
      <c r="D65" s="45" t="str">
        <v>密码=纯数字10位，等级密码弱</v>
      </c>
      <c r="E65" s="45" t="str">
        <v>P1</v>
      </c>
      <c r="F65" s="45" t="str">
        <v>1.车机正常，创建智能备用密钥</v>
      </c>
      <c r="G65" s="45" t="str">
        <v>1.输入纯数字为10位数时查看显示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5" s="45" t="str">
        <v>1.密码等级弱，密码等级样式为红色</v>
      </c>
      <c r="I65" s="45" t="str">
        <v>PASS</v>
      </c>
      <c r="J65" s="45"/>
      <c r="K65" s="67"/>
      <c r="L65" s="67">
        <v>718</v>
      </c>
      <c r="M65" s="67" t="str">
        <v>NA</v>
      </c>
      <c r="N65" s="67">
        <v>611</v>
      </c>
      <c r="O65" s="66"/>
      <c r="P65" s="67"/>
      <c r="Q65" s="67"/>
      <c r="R65" s="67"/>
      <c r="S65" s="67"/>
    </row>
    <row customHeight="true" ht="32" r="66">
      <c r="A66" s="45" t="str">
        <v>Paak_50</v>
      </c>
      <c r="B66" s="45" t="str">
        <v>SYNC+_0106</v>
      </c>
      <c r="C66" s="45" t="str">
        <v>1-4.2 输入密码</v>
      </c>
      <c r="D66" s="45" t="str">
        <v>密码=字母+数字共6位，等级密码弱</v>
      </c>
      <c r="E66" s="45" t="str">
        <v>P2</v>
      </c>
      <c r="F66" s="45" t="str">
        <v>1.车机正常</v>
      </c>
      <c r="G66" s="45" t="str">
        <v>1.输入数字+英文字母为6位数时查看显示</v>
      </c>
      <c r="H66" s="45" t="str">
        <v>1.密码等级弱，密码等级样式为红色</v>
      </c>
      <c r="I66" s="45"/>
      <c r="J66" s="45"/>
      <c r="K66" s="67"/>
      <c r="L66" s="67">
        <v>718</v>
      </c>
      <c r="M66" s="67" t="str">
        <v>NA</v>
      </c>
      <c r="N66" s="67">
        <v>611</v>
      </c>
      <c r="O66" s="66"/>
      <c r="P66" s="67"/>
      <c r="Q66" s="67"/>
      <c r="R66" s="67"/>
      <c r="S66" s="67"/>
    </row>
    <row customHeight="true" ht="32" r="67">
      <c r="A67" s="45" t="str">
        <v>Paak_51</v>
      </c>
      <c r="B67" s="45" t="str">
        <v>SYNC+_0106</v>
      </c>
      <c r="C67" s="45" t="str">
        <v>1-4.2 输入密码</v>
      </c>
      <c r="D67" s="45" t="str">
        <v>输入无效密码，纯数字9位</v>
      </c>
      <c r="E67" s="45" t="str">
        <v>P2</v>
      </c>
      <c r="F67" s="45" t="str">
        <v>1.车机正常，创建智能备用密钥</v>
      </c>
      <c r="G67" s="45" t="str">
        <v>1.输入纯数字为9位查看显示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7" s="45" t="str">
        <v>1.密码等级为无效，密码等级样式为空</v>
      </c>
      <c r="I67" s="45"/>
      <c r="J67" s="45"/>
      <c r="K67" s="67"/>
      <c r="L67" s="67">
        <v>718</v>
      </c>
      <c r="M67" s="67" t="str">
        <v>NA</v>
      </c>
      <c r="N67" s="67">
        <v>611</v>
      </c>
      <c r="O67" s="66"/>
      <c r="P67" s="67"/>
      <c r="Q67" s="67"/>
      <c r="R67" s="67"/>
      <c r="S67" s="67"/>
    </row>
    <row customHeight="true" ht="32" r="68">
      <c r="A68" s="45" t="str">
        <v>Paak_52</v>
      </c>
      <c r="B68" s="45" t="str">
        <v>SYNC+_0106</v>
      </c>
      <c r="C68" s="45" t="str">
        <v>1-4.2 输入密码</v>
      </c>
      <c r="D68" s="45" t="str">
        <v>输入无效密码，数字+大写字母5位</v>
      </c>
      <c r="E68" s="45" t="str">
        <v>P3</v>
      </c>
      <c r="F68" s="45" t="str">
        <v>1.车机正常，创建智能备用密钥</v>
      </c>
      <c r="G68" s="45" t="str">
        <v>1.输入数字+英文大字母为5位时查看显示</v>
      </c>
      <c r="H68" s="45" t="str">
        <v>1.密码等级为无效，密码等级样式为空</v>
      </c>
      <c r="I68" s="45"/>
      <c r="J68" s="45"/>
      <c r="K68" s="67"/>
      <c r="L68" s="67">
        <v>718</v>
      </c>
      <c r="M68" s="67" t="str">
        <v>NA</v>
      </c>
      <c r="N68" s="67">
        <v>611</v>
      </c>
      <c r="O68" s="66"/>
      <c r="P68" s="67"/>
      <c r="Q68" s="67"/>
      <c r="R68" s="67"/>
      <c r="S68" s="67"/>
    </row>
    <row customHeight="true" ht="32" r="69">
      <c r="A69" s="45" t="str">
        <v>Paak_53</v>
      </c>
      <c r="B69" s="45" t="str">
        <v>SYNC+_0106</v>
      </c>
      <c r="C69" s="45" t="str">
        <v>1-4.2 输入密码</v>
      </c>
      <c r="D69" s="45" t="str">
        <v>输入无效密码，数字+小字字母5位</v>
      </c>
      <c r="E69" s="45" t="str">
        <v>P2</v>
      </c>
      <c r="F69" s="45" t="str">
        <v>1.车机正常，创建智能备用密钥</v>
      </c>
      <c r="G69" s="45" t="str">
        <v>1.输入数字+英文小字母为5位时查看显示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69" s="45" t="str">
        <v>1.密码等级为无效，密码等级样式为空</v>
      </c>
      <c r="I69" s="45"/>
      <c r="J69" s="45"/>
      <c r="K69" s="67"/>
      <c r="L69" s="67">
        <v>718</v>
      </c>
      <c r="M69" s="67" t="str">
        <v>NA</v>
      </c>
      <c r="N69" s="67">
        <v>611</v>
      </c>
      <c r="O69" s="66"/>
      <c r="P69" s="67"/>
      <c r="Q69" s="67"/>
      <c r="R69" s="67"/>
      <c r="S69" s="67"/>
    </row>
    <row customHeight="true" ht="32" r="70">
      <c r="A70" s="45" t="str">
        <v>Paak_53</v>
      </c>
      <c r="B70" s="45" t="str">
        <v>SYNC+_0106</v>
      </c>
      <c r="C70" s="45" t="str">
        <v>1-4.2 输入密码</v>
      </c>
      <c r="D70" s="45" t="str">
        <v>输入无效密码，数字+小写字母+大写字母5位</v>
      </c>
      <c r="E70" s="45" t="str">
        <v>P2</v>
      </c>
      <c r="F70" s="45" t="str">
        <v>1.车机正常</v>
      </c>
      <c r="G70" s="45" t="str">
        <v>1.输入数字+英文小字母+英文大写字母为5位时查看显示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0" s="45" t="str">
        <v>1.密码等级为无效，密码等级样式为空</v>
      </c>
      <c r="I70" s="45"/>
      <c r="J70" s="45"/>
      <c r="K70" s="67"/>
      <c r="L70" s="67">
        <v>718</v>
      </c>
      <c r="M70" s="67" t="str">
        <v>NA</v>
      </c>
      <c r="N70" s="67">
        <v>611</v>
      </c>
      <c r="O70" s="66"/>
      <c r="P70" s="67"/>
      <c r="Q70" s="67"/>
      <c r="R70" s="67"/>
      <c r="S70" s="67"/>
    </row>
    <row customHeight="true" ht="32" r="71">
      <c r="A71" s="45" t="str">
        <v>Paak_54</v>
      </c>
      <c r="B71" s="45" t="str">
        <v>SYNC+_0106</v>
      </c>
      <c r="C71" s="45" t="str">
        <v>1-4.2 输入密码</v>
      </c>
      <c r="D71" s="45" t="str">
        <v>等级密码弱，10位纯小写字母</v>
      </c>
      <c r="E71" s="45" t="str">
        <v>P2</v>
      </c>
      <c r="F71" s="45" t="str">
        <v>1.车机正常</v>
      </c>
      <c r="G71" s="45" t="str">
        <v>1.输入10位小写字母，查看显示</v>
      </c>
      <c r="H71" s="45" t="str">
        <v>1.密码等级弱，密码等级样式位红色</v>
      </c>
      <c r="I71" s="45"/>
      <c r="J71" s="45"/>
      <c r="K71" s="67"/>
      <c r="L71" s="67">
        <v>718</v>
      </c>
      <c r="M71" s="67" t="str">
        <v>NA</v>
      </c>
      <c r="N71" s="67">
        <v>611</v>
      </c>
      <c r="O71" s="66"/>
      <c r="P71" s="67"/>
      <c r="Q71" s="67"/>
      <c r="R71" s="67"/>
      <c r="S71" s="67"/>
    </row>
    <row customHeight="true" ht="32" r="72">
      <c r="A72" s="45" t="str">
        <v>Paak_55</v>
      </c>
      <c r="B72" s="45" t="str">
        <v>SYNC+_0106</v>
      </c>
      <c r="C72" s="45" t="str">
        <v>1-4.2 输入密码</v>
      </c>
      <c r="D72" s="45" t="str">
        <v>等级密码弱，10位纯大写字母</v>
      </c>
      <c r="E72" s="45" t="str">
        <v>P2</v>
      </c>
      <c r="F72" s="45" t="str">
        <v>1.车机正常，创建智能备用密钥</v>
      </c>
      <c r="G72" s="45" t="str">
        <v>1.输入10位大写字母，查看显示</v>
      </c>
      <c r="H72" s="45" t="str">
        <v>1.密码等级弱，密码等级样式位红色</v>
      </c>
      <c r="I72" s="45"/>
      <c r="J72" s="45"/>
      <c r="K72" s="67"/>
      <c r="L72" s="67">
        <v>718</v>
      </c>
      <c r="M72" s="67" t="str">
        <v>NA</v>
      </c>
      <c r="N72" s="67">
        <v>611</v>
      </c>
      <c r="O72" s="66"/>
      <c r="P72" s="67"/>
      <c r="Q72" s="67"/>
      <c r="R72" s="67"/>
      <c r="S72" s="67"/>
    </row>
    <row customHeight="true" ht="32" r="73">
      <c r="A73" s="45" t="str">
        <v>Paak_56</v>
      </c>
      <c r="B73" s="45" t="str">
        <v>SYNC+_0106</v>
      </c>
      <c r="C73" s="45" t="str">
        <v>1-4.2 输入密码</v>
      </c>
      <c r="D73" s="45" t="str">
        <v>密码等级弱，包含小写+数字10位</v>
      </c>
      <c r="E73" s="45" t="str">
        <v>P2</v>
      </c>
      <c r="F73" s="45" t="str">
        <v>1.车机正常</v>
      </c>
      <c r="G73" s="45" t="str">
        <v>1.输入9位小写字母+1个数字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3" s="45" t="str">
        <v>1.密码等级弱，密码等级样式位红色</v>
      </c>
      <c r="I73" s="45"/>
      <c r="J73" s="45"/>
      <c r="K73" s="67"/>
      <c r="L73" s="67">
        <v>718</v>
      </c>
      <c r="M73" s="67" t="str">
        <v>NA</v>
      </c>
      <c r="N73" s="67">
        <v>611</v>
      </c>
      <c r="O73" s="66"/>
      <c r="P73" s="67"/>
      <c r="Q73" s="67"/>
      <c r="R73" s="67"/>
      <c r="S73" s="67"/>
    </row>
    <row customHeight="true" ht="32" r="74">
      <c r="A74" s="45" t="str">
        <v>Paak_57</v>
      </c>
      <c r="B74" s="45" t="str">
        <v>SYNC+_0106</v>
      </c>
      <c r="C74" s="45" t="str">
        <v>1-4.2 输入密码</v>
      </c>
      <c r="D74" s="45" t="str">
        <v>密码等级弱，包含大写+数字10位</v>
      </c>
      <c r="E74" s="45" t="str">
        <v>P2</v>
      </c>
      <c r="F74" s="45" t="str">
        <v>1.车机正常</v>
      </c>
      <c r="G74" s="45" t="str">
        <v>1.输入9位大写字母+1个数字</v>
      </c>
      <c r="H74" s="45" t="str">
        <v>1.密码等级弱，密码等级样式位红色</v>
      </c>
      <c r="I74" s="45"/>
      <c r="J74" s="45"/>
      <c r="K74" s="67"/>
      <c r="L74" s="67">
        <v>718</v>
      </c>
      <c r="M74" s="67" t="str">
        <v>NA</v>
      </c>
      <c r="N74" s="67">
        <v>611</v>
      </c>
      <c r="O74" s="66"/>
      <c r="P74" s="67"/>
      <c r="Q74" s="67"/>
      <c r="R74" s="67"/>
      <c r="S74" s="67"/>
    </row>
    <row customHeight="true" ht="32" r="75">
      <c r="A75" s="45" t="str">
        <v>Paak_57</v>
      </c>
      <c r="B75" s="45" t="str">
        <v>SYNC+_0106</v>
      </c>
      <c r="C75" s="45" t="str">
        <v>1-4.2 输入密码</v>
      </c>
      <c r="D75" s="45" t="str">
        <v>密码等级弱，包含大写+小写10位</v>
      </c>
      <c r="E75" s="45" t="str">
        <v>P2</v>
      </c>
      <c r="F75" s="45" t="str">
        <v>1.车机正常，创建智能备用密钥</v>
      </c>
      <c r="G75" s="45" t="str">
        <v>1.输入9位小写字母+1个大写字母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5" s="45" t="str">
        <v>1.密码等级弱，密码等级样式位红色</v>
      </c>
      <c r="I75" s="45"/>
      <c r="J75" s="45"/>
      <c r="K75" s="67"/>
      <c r="L75" s="67">
        <v>718</v>
      </c>
      <c r="M75" s="67" t="str">
        <v>NA</v>
      </c>
      <c r="N75" s="67">
        <v>611</v>
      </c>
      <c r="O75" s="66"/>
      <c r="P75" s="67"/>
      <c r="Q75" s="67"/>
      <c r="R75" s="67"/>
      <c r="S75" s="67"/>
    </row>
    <row customHeight="true" ht="32" r="76">
      <c r="A76" s="45" t="str">
        <v>Paak_57</v>
      </c>
      <c r="B76" s="45" t="str">
        <v>SYNC+_0106</v>
      </c>
      <c r="C76" s="45" t="str">
        <v>1-4.2 输入密码</v>
      </c>
      <c r="D76" s="45" t="str">
        <v>密码等级弱，包含大写+小写+数字共9位</v>
      </c>
      <c r="E76" s="45" t="str">
        <v>P2</v>
      </c>
      <c r="F76" s="45" t="str">
        <v>1.车机正常</v>
      </c>
      <c r="G76" s="45" t="str">
        <v>1.输入8位小写字母+1个大写字母+1个数字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6" s="45" t="str">
        <v>1.密码等弱，密码等级样式位红色</v>
      </c>
      <c r="I76" s="45"/>
      <c r="J76" s="45"/>
      <c r="K76" s="67"/>
      <c r="L76" s="67">
        <v>718</v>
      </c>
      <c r="M76" s="67" t="str">
        <v>NA</v>
      </c>
      <c r="N76" s="67">
        <v>611</v>
      </c>
      <c r="O76" s="66"/>
      <c r="P76" s="67"/>
      <c r="Q76" s="67"/>
      <c r="R76" s="67"/>
      <c r="S76" s="67"/>
    </row>
    <row customHeight="true" ht="32" r="77">
      <c r="A77" s="45" t="str">
        <v>Paak_57</v>
      </c>
      <c r="B77" s="45" t="str">
        <v>SYNC+_0106</v>
      </c>
      <c r="C77" s="45" t="str">
        <v>1-4.2 输入密码</v>
      </c>
      <c r="D77" s="45" t="str">
        <v>密码等级一般，包含大写+小写+数字共10位</v>
      </c>
      <c r="E77" s="45" t="str">
        <v>P1</v>
      </c>
      <c r="F77" s="45" t="str">
        <v>1.车机正常</v>
      </c>
      <c r="G77" s="45" t="str">
        <v>1.输入8位小写字母+1个大写字母+1个数字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7" s="45" t="str">
        <v>1.密码等一般，密码等级样式位橙色</v>
      </c>
      <c r="I77" s="45" t="str">
        <v>PASS</v>
      </c>
      <c r="J77" s="45"/>
      <c r="K77" s="67"/>
      <c r="L77" s="67">
        <v>718</v>
      </c>
      <c r="M77" s="67" t="str">
        <v>NA</v>
      </c>
      <c r="N77" s="67">
        <v>611</v>
      </c>
      <c r="O77" s="66"/>
      <c r="P77" s="67"/>
      <c r="Q77" s="67"/>
      <c r="R77" s="67"/>
      <c r="S77" s="67"/>
    </row>
    <row customHeight="true" ht="32" r="78">
      <c r="A78" s="45" t="str">
        <v>Paak_57</v>
      </c>
      <c r="B78" s="45" t="str">
        <v>SYNC+_0106</v>
      </c>
      <c r="C78" s="45" t="str">
        <v>1-4.2 输入密码</v>
      </c>
      <c r="D78" s="45" t="str">
        <v>密码等级一般，包含大写+小写+数字共11位</v>
      </c>
      <c r="E78" s="45" t="str">
        <v>P2</v>
      </c>
      <c r="F78" s="45" t="str">
        <v>1.车机正常，创建智能备用密钥</v>
      </c>
      <c r="G78" s="45" t="str">
        <v>1.输入8位小写字母+1个大写字母+6个数字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8" s="45" t="str">
        <v>1.密码等一般，密码等级样式位橙色</v>
      </c>
      <c r="I78" s="45"/>
      <c r="J78" s="45"/>
      <c r="K78" s="67"/>
      <c r="L78" s="67">
        <v>718</v>
      </c>
      <c r="M78" s="67" t="str">
        <v>NA</v>
      </c>
      <c r="N78" s="67">
        <v>611</v>
      </c>
      <c r="O78" s="66"/>
      <c r="P78" s="67"/>
      <c r="Q78" s="67"/>
      <c r="R78" s="67"/>
      <c r="S78" s="67"/>
    </row>
    <row customHeight="true" ht="32" r="79">
      <c r="A79" s="45" t="str">
        <v>Paak_58</v>
      </c>
      <c r="B79" s="45" t="str">
        <v>SYNC+_0106</v>
      </c>
      <c r="C79" s="45" t="str">
        <v>1-4.2 输入密码</v>
      </c>
      <c r="D79" s="45" t="str">
        <v>密码等级好，输入1个小写字母+1个大写字母+10个数字</v>
      </c>
      <c r="E79" s="45" t="str">
        <v>P1</v>
      </c>
      <c r="F79" s="45" t="str">
        <v>1.车机正常
2.输入12位有小写字母+大写字母+数字的组合</v>
      </c>
      <c r="G79" s="45" t="str">
        <v>1.输入1个小写字母+1个大写字母+10个数字在创建时输入yfdbus_send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79" s="45" t="str">
        <v>1.密码等级好，密码等级样式为黄色</v>
      </c>
      <c r="I79" s="45" t="str">
        <v>PASS</v>
      </c>
      <c r="J79" s="45"/>
      <c r="K79" s="67"/>
      <c r="L79" s="67">
        <v>718</v>
      </c>
      <c r="M79" s="67" t="str">
        <v>NA</v>
      </c>
      <c r="N79" s="67">
        <v>611</v>
      </c>
      <c r="O79" s="66"/>
      <c r="P79" s="67"/>
      <c r="Q79" s="67"/>
      <c r="R79" s="67"/>
      <c r="S79" s="67"/>
    </row>
    <row customHeight="true" ht="32" r="80">
      <c r="A80" s="45" t="str">
        <v>Paak_59</v>
      </c>
      <c r="B80" s="45" t="str">
        <v>SYNC+_0106</v>
      </c>
      <c r="C80" s="45" t="str">
        <v>1-4.2 输入密码</v>
      </c>
      <c r="D80" s="45" t="str">
        <v>密码等级好，1.输入1个小写字母母+1个数字+10个特殊字符</v>
      </c>
      <c r="E80" s="45" t="str">
        <v>P2</v>
      </c>
      <c r="F80" s="45" t="str">
        <v>1.车机正常，创建智能备用密钥
2.输入12位有小写字母+数字+特殊字符的组合</v>
      </c>
      <c r="G80" s="45" t="str">
        <v>1.输入1个小写字母母+1个数字+10个特殊字符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80" s="45" t="str">
        <v>1.密码等级好，密码等级样式为黄色</v>
      </c>
      <c r="I80" s="45"/>
      <c r="J80" s="45"/>
      <c r="K80" s="67"/>
      <c r="L80" s="67">
        <v>718</v>
      </c>
      <c r="M80" s="67" t="str">
        <v>NA</v>
      </c>
      <c r="N80" s="67">
        <v>611</v>
      </c>
      <c r="O80" s="66"/>
      <c r="P80" s="67"/>
      <c r="Q80" s="67"/>
      <c r="R80" s="67"/>
      <c r="S80" s="67"/>
    </row>
    <row customHeight="true" ht="32" r="81">
      <c r="A81" s="45" t="str">
        <v>Paak_60</v>
      </c>
      <c r="B81" s="45" t="str">
        <v>SYNC+_0106</v>
      </c>
      <c r="C81" s="45" t="str">
        <v>1-4.2 输入密码</v>
      </c>
      <c r="D81" s="45" t="str">
        <v>密码等级好，大写字母+数字+特殊字符12位</v>
      </c>
      <c r="E81" s="45" t="str">
        <v>P2</v>
      </c>
      <c r="F81" s="45" t="str">
        <v>1.车机正常
2.输入12位有大写字母+数字+特殊字符的组合</v>
      </c>
      <c r="G81" s="45" t="str">
        <v>1.输入1个大写字母+1个数字+10个特殊字符</v>
      </c>
      <c r="H81" s="45" t="str">
        <v>1.密码等级好，密码等级样式为黄色</v>
      </c>
      <c r="I81" s="45"/>
      <c r="J81" s="45"/>
      <c r="K81" s="67"/>
      <c r="L81" s="67">
        <v>718</v>
      </c>
      <c r="M81" s="67" t="str">
        <v>NA</v>
      </c>
      <c r="N81" s="67">
        <v>611</v>
      </c>
      <c r="O81" s="66"/>
      <c r="P81" s="67"/>
      <c r="Q81" s="67"/>
      <c r="R81" s="67"/>
      <c r="S81" s="67"/>
    </row>
    <row customHeight="true" ht="32" r="82">
      <c r="A82" s="45" t="str">
        <v>Paak_61</v>
      </c>
      <c r="B82" s="45" t="str">
        <v>SYNC+_0106</v>
      </c>
      <c r="C82" s="45" t="str">
        <v>1-4.2 输入密码</v>
      </c>
      <c r="D82" s="45" t="str">
        <v>密码等级好，大写字母+小写字母+特殊字符12位</v>
      </c>
      <c r="E82" s="45" t="str">
        <v>P2</v>
      </c>
      <c r="F82" s="45" t="str">
        <v>1.车机正常
2.输入12位有大写字母+小写字母+特殊字符的组合</v>
      </c>
      <c r="G82" s="45" t="str">
        <v>1.输入1个大写字母+1个小写字母+10个特殊字符</v>
      </c>
      <c r="H82" s="45" t="str">
        <v>1.密码等级好，密码等级样式为黄色</v>
      </c>
      <c r="I82" s="45"/>
      <c r="J82" s="45"/>
      <c r="K82" s="67"/>
      <c r="L82" s="67">
        <v>718</v>
      </c>
      <c r="M82" s="67" t="str">
        <v>NA</v>
      </c>
      <c r="N82" s="67">
        <v>611</v>
      </c>
      <c r="O82" s="66"/>
      <c r="P82" s="67"/>
      <c r="Q82" s="67"/>
      <c r="R82" s="67"/>
      <c r="S82" s="67"/>
    </row>
    <row customHeight="true" ht="32" r="83">
      <c r="A83" s="45" t="str">
        <v>Paak_61</v>
      </c>
      <c r="B83" s="45" t="str">
        <v>SYNC+_0106</v>
      </c>
      <c r="C83" s="45" t="str">
        <v>1-4.2 输入密码</v>
      </c>
      <c r="D83" s="45" t="str">
        <v>密码等级好，大写字母+小写字母+空格1位，共计12位</v>
      </c>
      <c r="E83" s="45" t="str">
        <v>P2</v>
      </c>
      <c r="F83" s="45" t="str">
        <v>1.车机正常
2.输入12位有大写字母+小写字母+特殊字符的组合</v>
      </c>
      <c r="G83" s="45" t="str">
        <v>1.输入2个大写字母+9个小写字母+1个空格</v>
      </c>
      <c r="H83" s="45" t="str">
        <v>1.密码等级好，密码等级样式为黄色</v>
      </c>
      <c r="I83" s="45"/>
      <c r="J83" s="45"/>
      <c r="K83" s="67"/>
      <c r="L83" s="67">
        <v>718</v>
      </c>
      <c r="M83" s="67" t="str">
        <v>NA</v>
      </c>
      <c r="N83" s="67">
        <v>611</v>
      </c>
      <c r="O83" s="66"/>
      <c r="P83" s="67"/>
      <c r="Q83" s="67"/>
      <c r="R83" s="67"/>
      <c r="S83" s="67"/>
    </row>
    <row customHeight="true" ht="32" r="84">
      <c r="A84" s="45" t="str">
        <v>Paak_61</v>
      </c>
      <c r="B84" s="45" t="str">
        <v>SYNC+_0106</v>
      </c>
      <c r="C84" s="45" t="str">
        <v>1-4.2 输入密码</v>
      </c>
      <c r="D84" s="45" t="str">
        <v>密码等级好，大写字母+小写字母（有相同的但不连续）+空格1位，共计12位</v>
      </c>
      <c r="E84" s="45" t="str">
        <v>P2</v>
      </c>
      <c r="F84" s="45" t="str">
        <v>1.车机正常
2.输入12位有大写字母+小写字母（有相同的但不连续）+特殊字符的组合</v>
      </c>
      <c r="G84" s="45" t="str">
        <v>1.输入2个大写字母+9个小写字母（有相同的但不连续）+1个空格</v>
      </c>
      <c r="H84" s="45" t="str">
        <v>1.密码等级好，密码等级样式为黄色</v>
      </c>
      <c r="I84" s="45"/>
      <c r="J84" s="45"/>
      <c r="K84" s="67"/>
      <c r="L84" s="67">
        <v>718</v>
      </c>
      <c r="M84" s="67" t="str">
        <v>NA</v>
      </c>
      <c r="N84" s="67">
        <v>611</v>
      </c>
      <c r="O84" s="66"/>
      <c r="P84" s="67"/>
      <c r="Q84" s="67"/>
      <c r="R84" s="67"/>
      <c r="S84" s="67"/>
    </row>
    <row customHeight="true" ht="32" r="85">
      <c r="A85" s="45" t="str">
        <v>Paak_61</v>
      </c>
      <c r="B85" s="45" t="str">
        <v>SYNC+_0106</v>
      </c>
      <c r="C85" s="45" t="str">
        <v>1-4.2 输入密码</v>
      </c>
      <c r="D85" s="45" t="str">
        <v>密码等级好，大写字母Q+小写字母q+数字10位，共计12位</v>
      </c>
      <c r="E85" s="45" t="str">
        <v>P2</v>
      </c>
      <c r="F85" s="45" t="str">
        <v>1.车机正常</v>
      </c>
      <c r="G85" s="45" t="str">
        <v>1.输入2个大写字母+9个小写字母（相同字母但是大小写）+1个空格</v>
      </c>
      <c r="H85" s="45" t="str">
        <v>1.密码等级好，密码等级样式为黄色</v>
      </c>
      <c r="I85" s="45"/>
      <c r="J85" s="45"/>
      <c r="K85" s="67"/>
      <c r="L85" s="67">
        <v>718</v>
      </c>
      <c r="M85" s="67" t="str">
        <v>NA</v>
      </c>
      <c r="N85" s="67">
        <v>611</v>
      </c>
      <c r="O85" s="66"/>
      <c r="P85" s="67"/>
      <c r="Q85" s="67"/>
      <c r="R85" s="67"/>
      <c r="S85" s="67"/>
    </row>
    <row customHeight="true" ht="32" r="86">
      <c r="A86" s="45" t="str">
        <v>Paak_61</v>
      </c>
      <c r="B86" s="45" t="str">
        <v>SYNC+_0106</v>
      </c>
      <c r="C86" s="45" t="str">
        <v>1-4.2 输入密码</v>
      </c>
      <c r="D86" s="45" t="str">
        <v>密码等级好，大写字母+小写字母+数字，共计13位</v>
      </c>
      <c r="E86" s="45" t="str">
        <v>P2</v>
      </c>
      <c r="F86" s="45" t="str">
        <v>1.车机正常</v>
      </c>
      <c r="G86" s="45" t="str">
        <v>1.输入2个大写字母+10个小写字母+1个空格</v>
      </c>
      <c r="H86" s="45" t="str">
        <v>1.密码等级好，密码等级样式为黄色</v>
      </c>
      <c r="I86" s="45"/>
      <c r="J86" s="45"/>
      <c r="K86" s="67"/>
      <c r="L86" s="67">
        <v>718</v>
      </c>
      <c r="M86" s="67" t="str">
        <v>NA</v>
      </c>
      <c r="N86" s="67">
        <v>611</v>
      </c>
      <c r="O86" s="66"/>
      <c r="P86" s="67"/>
      <c r="Q86" s="67"/>
      <c r="R86" s="67"/>
      <c r="S86" s="67"/>
    </row>
    <row customHeight="true" ht="32" r="87">
      <c r="A87" s="45" t="str">
        <v>Paak_61</v>
      </c>
      <c r="B87" s="45" t="str">
        <v>SYNC+_0106</v>
      </c>
      <c r="C87" s="45" t="str">
        <v>1-4.2 输入密码</v>
      </c>
      <c r="D87" s="45" t="str">
        <v>密码等级好，大写字母+小写字母+特殊字符（有相同特殊字符不连续）</v>
      </c>
      <c r="E87" s="45" t="str">
        <v>P2</v>
      </c>
      <c r="F87" s="45" t="str">
        <v>1.车机正常</v>
      </c>
      <c r="G87" s="45" t="str">
        <v>1.输入2个大写字母+9个小写字母+2个英文句号不连续（中文字符无法输入）</v>
      </c>
      <c r="H87" s="45" t="str">
        <v>1.密码等级好，密码等级样式为黄色</v>
      </c>
      <c r="I87" s="45"/>
      <c r="J87" s="45"/>
      <c r="K87" s="67"/>
      <c r="L87" s="67">
        <v>718</v>
      </c>
      <c r="M87" s="67" t="str">
        <v>NA</v>
      </c>
      <c r="N87" s="67">
        <v>611</v>
      </c>
      <c r="O87" s="66"/>
      <c r="P87" s="67"/>
      <c r="Q87" s="67"/>
      <c r="R87" s="67"/>
      <c r="S87" s="67"/>
    </row>
    <row customHeight="true" ht="32" r="88">
      <c r="A88" s="45" t="str">
        <v>Paak_61</v>
      </c>
      <c r="B88" s="45" t="str">
        <v>SYNC+_0106</v>
      </c>
      <c r="C88" s="45" t="str">
        <v>1-4.2 输入密码</v>
      </c>
      <c r="D88" s="45" t="str">
        <v>存在连续空格时，密码等级为无效，大写字母+小写字母+空格2位，共计12位</v>
      </c>
      <c r="E88" s="45" t="str">
        <v>P2</v>
      </c>
      <c r="F88" s="45" t="str">
        <v>1.车机正常，创建智能备用密钥
2.输入12位有大写字母+小写字母+特殊字符的组合</v>
      </c>
      <c r="G88" s="45" t="str">
        <v>1.输入2个大写字母+8个小写字母+2个空格</v>
      </c>
      <c r="H88" s="45" t="str">
        <v>1.密码等级无效，密码等级样式为空白</v>
      </c>
      <c r="I88" s="45"/>
      <c r="J88" s="45"/>
      <c r="K88" s="67"/>
      <c r="L88" s="67">
        <v>718</v>
      </c>
      <c r="M88" s="67" t="str">
        <v>NA</v>
      </c>
      <c r="N88" s="67">
        <v>611</v>
      </c>
      <c r="O88" s="66"/>
      <c r="P88" s="67"/>
      <c r="Q88" s="67"/>
      <c r="R88" s="67"/>
      <c r="S88" s="67"/>
    </row>
    <row customHeight="true" ht="32" r="89">
      <c r="A89" s="45" t="str">
        <v>Paak_61</v>
      </c>
      <c r="B89" s="45" t="str">
        <v>SYNC+_0106</v>
      </c>
      <c r="C89" s="45" t="str">
        <v>1-4.2 输入密码</v>
      </c>
      <c r="D89" s="45" t="str">
        <v>存在连续特殊字符时，密码等级为无效，大写字母+小写字母+特殊字符2位，共计12位</v>
      </c>
      <c r="E89" s="45" t="str">
        <v>P2</v>
      </c>
      <c r="F89" s="45" t="str">
        <v>1.车机正常
2.输入12位有大写字母+小写字母+特殊字符的组合</v>
      </c>
      <c r="G89" s="45" t="str">
        <v>1.输入2个大写字母+8个小写字母+2个？号</v>
      </c>
      <c r="H89" s="45" t="str">
        <v>1.密码等级无效，密码等级样式为空白</v>
      </c>
      <c r="I89" s="45"/>
      <c r="J89" s="45"/>
      <c r="K89" s="67"/>
      <c r="L89" s="67">
        <v>718</v>
      </c>
      <c r="M89" s="67" t="str">
        <v>NA</v>
      </c>
      <c r="N89" s="67">
        <v>611</v>
      </c>
      <c r="O89" s="66"/>
      <c r="P89" s="67"/>
      <c r="Q89" s="67"/>
      <c r="R89" s="67"/>
      <c r="S89" s="67"/>
    </row>
    <row customHeight="true" ht="32" r="90">
      <c r="A90" s="45" t="str">
        <v>Paak_61</v>
      </c>
      <c r="B90" s="45" t="str">
        <v>SYNC+_0106</v>
      </c>
      <c r="C90" s="45" t="str">
        <v>1-4.2 输入密码</v>
      </c>
      <c r="D90" s="45" t="str">
        <v>存在连续字母，密码等级为无效，，大写字母+小写字母（有2个连续）+特殊字符1位，共计12位</v>
      </c>
      <c r="E90" s="45" t="str">
        <v>P2</v>
      </c>
      <c r="F90" s="45" t="str">
        <v>1.车机正常
2.输入12位有大写字母+小写字母+特殊字符的组合</v>
      </c>
      <c r="G90" s="45" t="str">
        <v>1.输入2个大写字母+9个小写字母（2个连续字母）+1个？号</v>
      </c>
      <c r="H90" s="45" t="str">
        <v>1.密码等级无效，密码等级样式为空白</v>
      </c>
      <c r="I90" s="45"/>
      <c r="J90" s="45"/>
      <c r="K90" s="67"/>
      <c r="L90" s="67">
        <v>718</v>
      </c>
      <c r="M90" s="67" t="str">
        <v>NA</v>
      </c>
      <c r="N90" s="67">
        <v>611</v>
      </c>
      <c r="O90" s="66"/>
      <c r="P90" s="67"/>
      <c r="Q90" s="67"/>
      <c r="R90" s="67"/>
      <c r="S90" s="67"/>
    </row>
    <row customHeight="true" ht="32" r="91">
      <c r="A91" s="45" t="str">
        <v>Paak_61</v>
      </c>
      <c r="B91" s="45" t="str">
        <v>SYNC+_0106</v>
      </c>
      <c r="C91" s="45" t="str">
        <v>1-4.2 输入密码</v>
      </c>
      <c r="D91" s="45" t="str">
        <v>存在连续数字时，密码等级为无效，大写字母+数字（有2个数字）+特殊字符1位，共计12位</v>
      </c>
      <c r="E91" s="45" t="str">
        <v>P2</v>
      </c>
      <c r="F91" s="45" t="str">
        <v>1.车机正常
2.输入12位有大写字母+小写字母+特殊字符的组合</v>
      </c>
      <c r="G91" s="45" t="str">
        <v>1.输入2个大写字母+9个数字（有2个连续的数字）+1个特殊字符</v>
      </c>
      <c r="H91" s="45" t="str">
        <v>1.密码等级无效，密码等级样式为空白</v>
      </c>
      <c r="I91" s="45"/>
      <c r="J91" s="45"/>
      <c r="K91" s="67"/>
      <c r="L91" s="67">
        <v>718</v>
      </c>
      <c r="M91" s="67" t="str">
        <v>NA</v>
      </c>
      <c r="N91" s="67">
        <v>611</v>
      </c>
      <c r="O91" s="66"/>
      <c r="P91" s="67"/>
      <c r="Q91" s="67"/>
      <c r="R91" s="67"/>
      <c r="S91" s="67"/>
    </row>
    <row customHeight="true" ht="32" r="92">
      <c r="A92" s="45" t="str">
        <v>Paak_62</v>
      </c>
      <c r="B92" s="45" t="str">
        <v>SYNC+_0106</v>
      </c>
      <c r="C92" s="45" t="str">
        <v>1-4.2 输入密码</v>
      </c>
      <c r="D92" s="45" t="str">
        <v>密码等级强，输入1个小写字母+1个大写字母+12个数字</v>
      </c>
      <c r="E92" s="45" t="str">
        <v>P1</v>
      </c>
      <c r="F92" s="45" t="str">
        <v>1.车机正常
2.输入14位有小写字母+大写字母+数字的组合</v>
      </c>
      <c r="G92" s="45" t="str">
        <v>1.输入1个小写字母+1个大写字母+12个数字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</v>
      </c>
      <c r="H92" s="45" t="str">
        <v>1.密码等级强，密码等级样式为绿色</v>
      </c>
      <c r="I92" s="45" t="str">
        <v>PASS</v>
      </c>
      <c r="J92" s="45"/>
      <c r="K92" s="67"/>
      <c r="L92" s="67">
        <v>718</v>
      </c>
      <c r="M92" s="67" t="str">
        <v>NA</v>
      </c>
      <c r="N92" s="67">
        <v>611</v>
      </c>
      <c r="O92" s="66"/>
      <c r="P92" s="67"/>
      <c r="Q92" s="67"/>
      <c r="R92" s="67"/>
      <c r="S92" s="67"/>
    </row>
    <row customHeight="true" ht="32" r="93">
      <c r="A93" s="45" t="str">
        <v>Paak_63</v>
      </c>
      <c r="B93" s="45" t="str">
        <v>SYNC+_0106</v>
      </c>
      <c r="C93" s="45" t="str">
        <v>1-4.2 输入密码</v>
      </c>
      <c r="D93" s="45" t="str">
        <v>密码等级强，小写字母+数字+特殊字符14位</v>
      </c>
      <c r="E93" s="45" t="str">
        <v>P2</v>
      </c>
      <c r="F93" s="45" t="str">
        <v>1.车机正常
2.输入14位有小写字母+数字+特殊字符的组合</v>
      </c>
      <c r="G93" s="45" t="str">
        <v>1.输入1个小写字母母+1个数字+12个特殊字符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93" s="45" t="str">
        <v>1.密码等级强，密码等级样式为绿色</v>
      </c>
      <c r="I93" s="45"/>
      <c r="J93" s="45"/>
      <c r="K93" s="67"/>
      <c r="L93" s="67">
        <v>718</v>
      </c>
      <c r="M93" s="67" t="str">
        <v>NA</v>
      </c>
      <c r="N93" s="67">
        <v>611</v>
      </c>
      <c r="O93" s="66"/>
      <c r="P93" s="67"/>
      <c r="Q93" s="67"/>
      <c r="R93" s="67"/>
      <c r="S93" s="67"/>
    </row>
    <row customHeight="true" ht="32" r="94">
      <c r="A94" s="45" t="str">
        <v>Paak_64</v>
      </c>
      <c r="B94" s="45" t="str">
        <v>SYNC+_0106</v>
      </c>
      <c r="C94" s="45" t="str">
        <v>1-4.2 输入密码</v>
      </c>
      <c r="D94" s="45" t="str">
        <v>密码等级强，大写字母+数字+特殊字符14位</v>
      </c>
      <c r="E94" s="45" t="str">
        <v>P2</v>
      </c>
      <c r="F94" s="45" t="str">
        <v>1.车机正常</v>
      </c>
      <c r="G94" s="45" t="str">
        <v>1.输入1个大写字母+12个数字+1个特殊字符</v>
      </c>
      <c r="H94" s="45" t="str">
        <v>1.密码等级强，密码等级样式为绿色</v>
      </c>
      <c r="I94" s="45"/>
      <c r="J94" s="45"/>
      <c r="K94" s="67"/>
      <c r="L94" s="67"/>
      <c r="M94" s="67"/>
      <c r="N94" s="67">
        <v>611</v>
      </c>
      <c r="O94" s="66"/>
      <c r="P94" s="67"/>
      <c r="Q94" s="67"/>
      <c r="R94" s="67"/>
      <c r="S94" s="67"/>
    </row>
    <row customHeight="true" ht="32" r="95">
      <c r="A95" s="45" t="str">
        <v>Paak_65</v>
      </c>
      <c r="B95" s="45" t="str">
        <v>SYNC+_0106</v>
      </c>
      <c r="C95" s="45" t="str">
        <v>1-4.2 输入密码</v>
      </c>
      <c r="D95" s="45" t="str">
        <v>密码等级强，大写字母+小写字母+特殊字符</v>
      </c>
      <c r="E95" s="45" t="str">
        <v>P2</v>
      </c>
      <c r="F95" s="45" t="str">
        <v>1.车机正常</v>
      </c>
      <c r="G95" s="45" t="str">
        <v>1.输入1个大写字母+12个小写字母+1个特殊字符</v>
      </c>
      <c r="H95" s="45" t="str">
        <v>1.密码等级强，密码等级样式为绿色</v>
      </c>
      <c r="I95" s="45"/>
      <c r="J95" s="45"/>
      <c r="K95" s="67"/>
      <c r="L95" s="67"/>
      <c r="M95" s="67"/>
      <c r="N95" s="67">
        <v>611</v>
      </c>
      <c r="O95" s="66"/>
      <c r="P95" s="67"/>
      <c r="Q95" s="67"/>
      <c r="R95" s="67"/>
      <c r="S95" s="67"/>
    </row>
    <row customHeight="true" ht="32" r="96">
      <c r="A96" s="45" t="str">
        <v>Paak_65</v>
      </c>
      <c r="B96" s="45" t="str">
        <v>SYNC+_0106</v>
      </c>
      <c r="C96" s="45" t="str">
        <v>1-4.2 输入密码</v>
      </c>
      <c r="D96" s="45" t="str">
        <v>密码等级强，大写字母+小写字母+特殊字符+数字14位</v>
      </c>
      <c r="E96" s="45" t="str">
        <v>P2</v>
      </c>
      <c r="F96" s="45" t="str">
        <v>1.车机正常，创建智能备用密钥</v>
      </c>
      <c r="G96" s="45" t="str">
        <v>1.输入1个大写字母+11个小写字母+1个特殊字符+1位数字</v>
      </c>
      <c r="H96" s="45" t="str">
        <v>1.密码等级强，密码等级样式为绿色</v>
      </c>
      <c r="I96" s="45"/>
      <c r="J96" s="45"/>
      <c r="K96" s="67"/>
      <c r="L96" s="67"/>
      <c r="M96" s="67"/>
      <c r="N96" s="67">
        <v>611</v>
      </c>
      <c r="O96" s="66"/>
      <c r="P96" s="67"/>
      <c r="Q96" s="67"/>
      <c r="R96" s="67"/>
      <c r="S96" s="67"/>
    </row>
    <row customHeight="true" ht="32" r="97">
      <c r="A97" s="45" t="str">
        <v>Paak_65</v>
      </c>
      <c r="B97" s="45" t="str">
        <v>SYNC+_0106</v>
      </c>
      <c r="C97" s="45" t="str">
        <v>1-4.2 输入密码</v>
      </c>
      <c r="D97" s="45" t="str">
        <v>存在连续字母时，密码等级为无效，大写字母+小写字母+特殊字符+数字超过14位，但有连续字母</v>
      </c>
      <c r="E97" s="45" t="str">
        <v>P2</v>
      </c>
      <c r="F97" s="45" t="str">
        <v>1.车机正常</v>
      </c>
      <c r="G97" s="45" t="str">
        <v>1.输入1个大写字母+11个小写字母（连续2个字母）+1个特殊字符+1位数字
在创建时输入yfdbus_send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0x02,0x21,0x70,0x22,0x05,0x00,0x00,0xBA,0x32,0x01,0x00,0x04,0x04,0x3E,0x23,0xE8,0x16,0x00,0x39,0x59,0x4A,0x33,0x89,0x4F,0x65,0x64,0xE1,0xB1,0x34,0x02,0x01,0x59,0x67,0x4E,0x88,0x4C,0x50,0x65,0x00,0x00,0x02,0x07,0x8D,0x3A,0x91,0xD1,0x00,0x00时，会有密码弹窗</v>
      </c>
      <c r="H97" s="45" t="str">
        <v>1.密码等级无效，密码等级样式为空白</v>
      </c>
      <c r="I97" s="45"/>
      <c r="J97" s="45"/>
      <c r="K97" s="67"/>
      <c r="L97" s="67"/>
      <c r="M97" s="67"/>
      <c r="N97" s="67">
        <v>611</v>
      </c>
      <c r="O97" s="66"/>
      <c r="P97" s="67"/>
      <c r="Q97" s="67"/>
      <c r="R97" s="67"/>
      <c r="S97" s="67"/>
    </row>
    <row customHeight="true" ht="32" r="98">
      <c r="A98" s="45" t="str">
        <v>Paak_65</v>
      </c>
      <c r="B98" s="45" t="str">
        <v>SYNC+_0106</v>
      </c>
      <c r="C98" s="45" t="str">
        <v>1-4.2 输入密码</v>
      </c>
      <c r="D98" s="45" t="str">
        <v>密码等级强，大写字母+小写字母+特殊字符+数字14位</v>
      </c>
      <c r="E98" s="45" t="str">
        <v>P2</v>
      </c>
      <c r="F98" s="45" t="str">
        <v>1.车机正常
2.输入14位有大写字母+小写字母+特殊字符的组合</v>
      </c>
      <c r="G98" s="45" t="str">
        <v>1.输入1个大写字母+11个小写字母+1个特殊字符+1位数字</v>
      </c>
      <c r="H98" s="45" t="str">
        <v>1.密码等级强，密码等级样式为绿色</v>
      </c>
      <c r="I98" s="45"/>
      <c r="J98" s="45"/>
      <c r="K98" s="67"/>
      <c r="L98" s="67"/>
      <c r="M98" s="67"/>
      <c r="N98" s="67">
        <v>611</v>
      </c>
      <c r="O98" s="66"/>
      <c r="P98" s="67"/>
      <c r="Q98" s="67"/>
      <c r="R98" s="67"/>
      <c r="S98" s="67"/>
    </row>
    <row customHeight="true" ht="32" r="99">
      <c r="A99" s="45" t="str">
        <v>Paak_65</v>
      </c>
      <c r="B99" s="45" t="str">
        <v>SYNC+_0106</v>
      </c>
      <c r="C99" s="45" t="str">
        <v>1-4.2 输入密码</v>
      </c>
      <c r="D99" s="45" t="str">
        <v>密码等级强，大写字母+小写字母+特殊字符+数字14位</v>
      </c>
      <c r="E99" s="45" t="str">
        <v>P3</v>
      </c>
      <c r="F99" s="45" t="str">
        <v>1.车机正常，创建智能备用密钥
2.输入超长大写字母+小写字母+特殊字符的组合（位数超过20位）</v>
      </c>
      <c r="G99" s="45" t="str">
        <v>1.输入10个大写字母+10个小写字母+10个特殊字符+10位数字</v>
      </c>
      <c r="H99" s="45" t="str">
        <v>1.密码等级强，密码等级样式为绿色</v>
      </c>
      <c r="I99" s="45"/>
      <c r="J99" s="45"/>
      <c r="K99" s="67"/>
      <c r="L99" s="67"/>
      <c r="M99" s="67"/>
      <c r="N99" s="67">
        <v>611</v>
      </c>
      <c r="O99" s="66"/>
      <c r="P99" s="67"/>
      <c r="Q99" s="67"/>
      <c r="R99" s="67"/>
      <c r="S99" s="67"/>
    </row>
    <row customHeight="true" ht="32" r="100">
      <c r="A100" s="45" t="str">
        <v>Paak_65</v>
      </c>
      <c r="B100" s="45" t="str">
        <v>SYNC+_0106</v>
      </c>
      <c r="C100" s="45" t="str">
        <v>1-4.2 输入密码</v>
      </c>
      <c r="D100" s="45" t="str">
        <v>密码最大限度为64位，输入64位保存成功</v>
      </c>
      <c r="E100" s="45" t="str">
        <v>P3</v>
      </c>
      <c r="F100" s="45" t="str">
        <v>1.车机正常
2.输入64位密码</v>
      </c>
      <c r="G100" s="45" t="str">
        <v>1.输入64位字符串，无重复</v>
      </c>
      <c r="H100" s="45" t="str">
        <v>1.密码等级强，密码等级样式为绿色</v>
      </c>
      <c r="I100" s="45"/>
      <c r="J100" s="45"/>
      <c r="K100" s="67"/>
      <c r="L100" s="67"/>
      <c r="M100" s="67"/>
      <c r="N100" s="67">
        <v>611</v>
      </c>
      <c r="O100" s="66"/>
      <c r="P100" s="67"/>
      <c r="Q100" s="67"/>
      <c r="R100" s="67"/>
      <c r="S100" s="67"/>
    </row>
    <row customHeight="true" ht="32" r="101">
      <c r="A101" s="45" t="str">
        <v>Paak_65</v>
      </c>
      <c r="B101" s="45" t="str">
        <v>SYNC+_0106</v>
      </c>
      <c r="C101" s="45" t="str">
        <v>1-4.2 输入密码</v>
      </c>
      <c r="D101" s="45" t="str">
        <v>密码最大限度为64位，输入超过64位，保存失败</v>
      </c>
      <c r="E101" s="45" t="str">
        <v>P3</v>
      </c>
      <c r="F101" s="45" t="str">
        <v>1.车机正常
2.输入65位密码</v>
      </c>
      <c r="G101" s="45" t="str">
        <v>1.输入65位字符串，无重复</v>
      </c>
      <c r="H101" s="45" t="str">
        <v>1.超过64位时，无法输入</v>
      </c>
      <c r="I101" s="45"/>
      <c r="J101" s="45"/>
      <c r="K101" s="67"/>
      <c r="L101" s="67"/>
      <c r="M101" s="67"/>
      <c r="N101" s="67">
        <v>611</v>
      </c>
      <c r="O101" s="66"/>
      <c r="P101" s="67"/>
      <c r="Q101" s="67"/>
      <c r="R101" s="67"/>
      <c r="S101" s="67"/>
    </row>
    <row customHeight="true" ht="32" r="102">
      <c r="A102" s="45" t="str">
        <v>Paak_66</v>
      </c>
      <c r="B102" s="45" t="str">
        <v>SYNC+_0106</v>
      </c>
      <c r="C102" s="45" t="str">
        <v>1-4.3 请再次输入密码</v>
      </c>
      <c r="D102" s="45" t="str">
        <v>进入再次输入密码界面显示正确</v>
      </c>
      <c r="E102" s="45" t="str">
        <v>P1</v>
      </c>
      <c r="F102" s="45" t="str">
        <v>1.车机正常
2.输入密码</v>
      </c>
      <c r="G102" s="45" t="str">
        <v>1.点击继续按钮</v>
      </c>
      <c r="H102" s="45" t="str">
        <v>1.进入再次输入密码界面，界面显示与UI一致</v>
      </c>
      <c r="I102" s="45" t="str">
        <v>PASS</v>
      </c>
      <c r="J102" s="45"/>
      <c r="K102" s="67"/>
      <c r="L102" s="67"/>
      <c r="M102" s="67"/>
      <c r="N102" s="67">
        <v>611</v>
      </c>
      <c r="O102" s="66"/>
      <c r="P102" s="67"/>
      <c r="Q102" s="67"/>
      <c r="R102" s="67"/>
      <c r="S102" s="67"/>
    </row>
    <row customHeight="true" ht="32" r="103">
      <c r="A103" s="45" t="str">
        <v>Paak_67</v>
      </c>
      <c r="B103" s="45" t="str">
        <v>SYNC+_0106</v>
      </c>
      <c r="C103" s="45" t="str">
        <v>1-4.3 请再次输入密码</v>
      </c>
      <c r="D103" s="45" t="str">
        <v>进入再次输入密码界面，返回按扭正确</v>
      </c>
      <c r="E103" s="45" t="str">
        <v>P2</v>
      </c>
      <c r="F103" s="45" t="str">
        <v>1.车机正常</v>
      </c>
      <c r="G103" s="45" t="str">
        <v>1.点击"&lt;"按钮查看显示</v>
      </c>
      <c r="H103" s="45" t="str">
        <v>1.返回智能备用密钥界面</v>
      </c>
      <c r="I103" s="45"/>
      <c r="J103" s="45"/>
      <c r="K103" s="67"/>
      <c r="L103" s="67"/>
      <c r="M103" s="67"/>
      <c r="N103" s="67">
        <v>611</v>
      </c>
      <c r="O103" s="66"/>
      <c r="P103" s="67"/>
      <c r="Q103" s="67"/>
      <c r="R103" s="67"/>
      <c r="S103" s="67"/>
    </row>
    <row customHeight="true" ht="32" r="104">
      <c r="A104" s="45" t="str">
        <v>Paak_68</v>
      </c>
      <c r="B104" s="45" t="str">
        <v>SYNC+_0106</v>
      </c>
      <c r="C104" s="45" t="str">
        <v>1-4.4 再次输入密码界面-输入密码</v>
      </c>
      <c r="D104" s="45" t="str">
        <v>密码不匹配，弹窗正确</v>
      </c>
      <c r="E104" s="45" t="str">
        <v>P3</v>
      </c>
      <c r="F104" s="45" t="str">
        <v>1.车机正常
2.输入密码点击继续按钮
3.再次输入密码</v>
      </c>
      <c r="G104" s="45" t="str">
        <v>1.点击保存按钮
2.点击重新输入按钮</v>
      </c>
      <c r="H104" s="45" t="str">
        <v>1.弹出弹窗”密码不匹配”显示重新输入按钮
2.进入请输入密码界面</v>
      </c>
      <c r="I104" s="45"/>
      <c r="J104" s="45"/>
      <c r="K104" s="67"/>
      <c r="L104" s="67">
        <v>718</v>
      </c>
      <c r="M104" s="67" t="str">
        <v>NA</v>
      </c>
      <c r="N104" s="67">
        <v>611</v>
      </c>
      <c r="O104" s="66"/>
      <c r="P104" s="67"/>
      <c r="Q104" s="67"/>
      <c r="R104" s="67"/>
      <c r="S104" s="67"/>
    </row>
    <row customHeight="true" ht="32" r="105">
      <c r="A105" s="45" t="str">
        <v>Paak_69</v>
      </c>
      <c r="B105" s="45" t="str">
        <v>SYNC+_0106</v>
      </c>
      <c r="C105" s="45" t="str">
        <v>1-5 保存密码状态</v>
      </c>
      <c r="D105" s="45" t="str">
        <v>密码匹配后，正在保存弹窗</v>
      </c>
      <c r="E105" s="45" t="str">
        <v>P2</v>
      </c>
      <c r="F105" s="45" t="str">
        <v>1.车机正常
2.输入密码点击继续按钮
3.再次输入密码</v>
      </c>
      <c r="G105" s="45" t="str">
        <v>1.点击保存按钮</v>
      </c>
      <c r="H105" s="45" t="str">
        <v>1.弹窗弹窗“正在保存...”</v>
      </c>
      <c r="I105" s="45"/>
      <c r="J105" s="45"/>
      <c r="K105" s="67"/>
      <c r="L105" s="67">
        <v>718</v>
      </c>
      <c r="M105" s="67" t="str">
        <v>NA</v>
      </c>
      <c r="N105" s="67">
        <v>611</v>
      </c>
      <c r="O105" s="66"/>
      <c r="P105" s="67"/>
      <c r="Q105" s="67"/>
      <c r="R105" s="67"/>
      <c r="S105" s="67"/>
    </row>
    <row customHeight="true" ht="32" r="106">
      <c r="A106" s="45" t="str">
        <v>Paak_70</v>
      </c>
      <c r="B106" s="45" t="str">
        <v>SYNC+_0106</v>
      </c>
      <c r="C106" s="45" t="str">
        <v>1-5 保存密码状态</v>
      </c>
      <c r="D106" s="121" t="str">
        <v>连接超时（信号模拟）</v>
      </c>
      <c r="E106" s="45" t="str">
        <v>P2</v>
      </c>
      <c r="F106" s="45" t="str">
        <v>1.车机正常
2.输入密码点击继续按钮
3.再次输入密码</v>
      </c>
      <c r="G106" s="45" t="str">
        <v>1.进入车控-智能备用钥匙-创建智能备用密钥-点击继续按钮，输入dbus命令：yfdbus_send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2.输入密码点击继续按钮，再次输入密码点击保存
3.等待一段时间查看显示</v>
      </c>
      <c r="H106" s="45" t="str">
        <v>1.toast提示“系统错误，无法完成该请求”</v>
      </c>
      <c r="I106" s="45"/>
      <c r="J106" s="45"/>
      <c r="K106" s="67"/>
      <c r="L106" s="67">
        <v>718</v>
      </c>
      <c r="M106" s="67" t="str">
        <v>NA</v>
      </c>
      <c r="N106" s="67">
        <v>611</v>
      </c>
      <c r="O106" s="66"/>
      <c r="P106" s="67"/>
      <c r="Q106" s="67"/>
      <c r="R106" s="67"/>
      <c r="S106" s="67"/>
    </row>
    <row customHeight="true" ht="32" r="107">
      <c r="A107" s="45" t="str">
        <v>Paak_70</v>
      </c>
      <c r="B107" s="45" t="str">
        <v>SYNC+_0106</v>
      </c>
      <c r="C107" s="45" t="str">
        <v>1-5 保存密码状态</v>
      </c>
      <c r="D107" s="111" t="str">
        <v>日志中，密码不能保存明文</v>
      </c>
      <c r="E107" s="45" t="str">
        <v>P2</v>
      </c>
      <c r="F107" s="111" t="str">
        <v>1.车机正常</v>
      </c>
      <c r="G107" s="111" t="str">
        <v>1.进入车控-智能备用钥匙-点击继续按钮，输入dbus命令：yfdbus_send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2.输入密码点击继续按钮，再次输入密码点击保存
3.查看日志，搜索关键字TS_Vehicle_Vs_PaakPasswdFragment: passwd =</v>
      </c>
      <c r="H107" s="111" t="str">
        <v>日志中的密码信息不能显示明文</v>
      </c>
      <c r="I107" s="45"/>
      <c r="J107" s="45"/>
      <c r="K107" s="67"/>
      <c r="L107" s="67"/>
      <c r="M107" s="67"/>
      <c r="N107" s="67"/>
      <c r="O107" s="66"/>
      <c r="P107" s="67"/>
      <c r="Q107" s="67"/>
      <c r="R107" s="67"/>
      <c r="S107" s="67"/>
    </row>
    <row customHeight="true" ht="32" r="108">
      <c r="A108" s="45" t="str">
        <v>Paak_70</v>
      </c>
      <c r="B108" s="45" t="str">
        <v>SYNC+_0106</v>
      </c>
      <c r="C108" s="45" t="str">
        <v>1-5 保存密码状态</v>
      </c>
      <c r="D108" s="111" t="str">
        <v>包含xato-net-10-million-passwords- 
10000.txt 文档中内容的，等级为无效</v>
      </c>
      <c r="E108" s="45" t="str">
        <v>P3</v>
      </c>
      <c r="F108" s="111" t="str">
        <v>1.车机正常</v>
      </c>
      <c r="G108" s="111" t="s">
        <v>15</v>
      </c>
      <c r="H108" s="111" t="str">
        <v>其等级不得高于“一般”
（与FO确认，包含文档中的字符串不受影响）</v>
      </c>
      <c r="I108" s="45"/>
      <c r="J108" s="45"/>
      <c r="K108" s="67"/>
      <c r="L108" s="67"/>
      <c r="M108" s="67"/>
      <c r="N108" s="67"/>
      <c r="O108" s="66"/>
      <c r="P108" s="67"/>
      <c r="Q108" s="67"/>
      <c r="R108" s="67"/>
      <c r="S108" s="67"/>
    </row>
    <row customHeight="true" ht="32" r="109">
      <c r="A109" s="45" t="str">
        <v>Paak_72</v>
      </c>
      <c r="B109" s="45" t="str">
        <v>SYNC+_0106</v>
      </c>
      <c r="C109" s="45" t="str">
        <v>1-3.2 未找到所需设备</v>
      </c>
      <c r="D109" s="45" t="str">
        <v>创建智能备用密钥，未找到设备，点击取消</v>
      </c>
      <c r="E109" s="45" t="str">
        <v>P2</v>
      </c>
      <c r="F109" s="45" t="str">
        <v>1.车机正常
2.遥控钥匙未设置LBI的paak都不在车内
3.输入密码点击继续按钮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4.再次输入密码
5.未连接超时</v>
      </c>
      <c r="G109" s="45" t="str">
        <v>1.点击保存，发送dbus命令：
yfdbus_send AI.lv.ipcl.out vip2gip_VehicleNetwork 0x02,0x21,0x70,0x22,0x05,0x00,0x00,0xBA,0x32,0x01,0x00,0x07,0x07,0x00
2.点击取消</v>
      </c>
      <c r="H109" s="45" t="str">
        <v>1.
未找到所需设备，请保持智能手机钥匙和遥控器钥匙都在车内，并开启手机蓝牙
2.弹窗消失</v>
      </c>
      <c r="I109" s="45"/>
      <c r="J109" s="45"/>
      <c r="K109" s="66"/>
      <c r="L109" s="67">
        <v>718</v>
      </c>
      <c r="M109" s="67" t="str">
        <v>NA</v>
      </c>
      <c r="N109" s="67">
        <v>611</v>
      </c>
      <c r="O109" s="66"/>
      <c r="P109" s="67"/>
      <c r="Q109" s="67"/>
      <c r="R109" s="67"/>
      <c r="S109" s="67"/>
    </row>
    <row customHeight="true" ht="32" r="110">
      <c r="A110" s="45" t="str">
        <v>Paak_72</v>
      </c>
      <c r="B110" s="45" t="str">
        <v>SYNC+_0106</v>
      </c>
      <c r="C110" s="45" t="str">
        <v>1-3.2 未找到所需设备</v>
      </c>
      <c r="D110" s="45" t="str">
        <v>创建智能备用密钥，未找到设备，点击重试</v>
      </c>
      <c r="E110" s="45" t="str">
        <v>P2</v>
      </c>
      <c r="F110" s="45" t="str">
        <v>1.车机正常
2.遥控钥匙未设置LBI的paak都不在车内
3.输入密码点击继续按钮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4.再次输入密码
5.未连接超时</v>
      </c>
      <c r="G110" s="45" t="str">
        <v>1.点击保存，发送dbus命令：
yfdbus_send AI.lv.ipcl.out vip2gip_VehicleNetwork 0x02,0x21,0x70,0x22,0x05,0x00,0x00,0xBA,0x32,0x01,0x00,0x07,0x07,0x00
2.点击重试</v>
      </c>
      <c r="H110" s="45" t="str">
        <v>1.
未找到所需设备，请保持智能手机钥匙和遥控器钥匙都在车内，并开启手机蓝牙
2.重新搜索</v>
      </c>
      <c r="I110" s="45"/>
      <c r="J110" s="45"/>
      <c r="K110" s="67"/>
      <c r="L110" s="67">
        <v>718</v>
      </c>
      <c r="M110" s="67" t="str">
        <v>NA</v>
      </c>
      <c r="N110" s="67">
        <v>611</v>
      </c>
      <c r="O110" s="66"/>
      <c r="P110" s="67"/>
      <c r="Q110" s="67"/>
      <c r="R110" s="67"/>
      <c r="S110" s="67"/>
    </row>
    <row customHeight="true" ht="32" r="111">
      <c r="A111" s="45" t="str">
        <v>Paak_72</v>
      </c>
      <c r="B111" s="45" t="str">
        <v>SYNC+_0106</v>
      </c>
      <c r="C111" s="45" t="str">
        <v>1-3.2 未找到所需设备</v>
      </c>
      <c r="D111" s="45" t="str">
        <v>创建智能备用密钥，未找到设备，多次重试</v>
      </c>
      <c r="E111" s="45" t="str">
        <v>P2</v>
      </c>
      <c r="F111" s="45" t="str">
        <v>1.车机正常，创建智能备用密钥
2.遥控钥匙未设置LBI的paak都不在车内
3.输入密码点击继续按钮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4.再次输入密码
5.未连接超时</v>
      </c>
      <c r="G111" s="45" t="str">
        <v>1.点击保存，发送dbus命令：
yfdbus_send AI.lv.ipcl.out vip2gip_VehicleNetwork 0x02,0x21,0x70,0x22,0x05,0x00,0x00,0xBA,0x32,0x01,0x00,0x07,0x07,0x00
2.点击重试
3.再次输入未找到所需设备dbus命yfdbus_send AI.lv.ipcl.out vip2gip_VehicleNetwork 0x02,0x21,0x70,0x22,0x05,0x00,0x00,0xBA,0x32,0x01,0x00,0x04,0x02,0x00（新建用的是这个指令）</v>
      </c>
      <c r="H111" s="45" t="str">
        <v>1.未找到所需设备，请保持智能手机钥匙和遥控器钥匙都在车内，并开启手机蓝牙
2.重新搜索
3.弹出弹窗：未找到所需设备</v>
      </c>
      <c r="I111" s="45"/>
      <c r="J111" s="45"/>
      <c r="K111" s="67"/>
      <c r="L111" s="67">
        <v>718</v>
      </c>
      <c r="M111" s="67" t="str">
        <v>NA</v>
      </c>
      <c r="N111" s="67">
        <v>611</v>
      </c>
      <c r="O111" s="66"/>
      <c r="P111" s="67"/>
      <c r="Q111" s="67"/>
      <c r="R111" s="67"/>
      <c r="S111" s="67"/>
    </row>
    <row customHeight="true" ht="32" r="112">
      <c r="A112" s="45" t="str">
        <v>Paak_73</v>
      </c>
      <c r="B112" s="45" t="str">
        <v>SYNC+_0106</v>
      </c>
      <c r="C112" s="45" t="str">
        <v>1-5.1 密码被使用</v>
      </c>
      <c r="D112" s="45" t="str">
        <v>创建智能备用密钥，弹窗密码被使用</v>
      </c>
      <c r="E112" s="45" t="str">
        <v>P2</v>
      </c>
      <c r="F112" s="45" t="str">
        <v>1.车机正常
2.遥控钥匙未设置LBI的paak都不在车内
3.输入密码点击继续按钮
4.再次输入密码
5.设置密码与其他设备密码一致
5.未连接超时</v>
      </c>
      <c r="G112" s="45" t="str">
        <v>1.点击保存按钮，输入dbus命令：
yfdbus_send AI.lv.ipcl.out vip2gip_VehicleNetwork 0x02,0x21,0x70,0x22,0x05,0x00,0x00,0xBA,0x32,0x01,0x00,0x07,0x0A,0x00
2.点击重新输入按钮</v>
      </c>
      <c r="H112" s="45" t="str">
        <v>1.弹出弹窗“该密码已被使用，请输入其他密码”
2.进入请输入密码界面</v>
      </c>
      <c r="I112" s="45"/>
      <c r="J112" s="45"/>
      <c r="K112" s="67"/>
      <c r="L112" s="67">
        <v>718</v>
      </c>
      <c r="M112" s="67" t="str">
        <v>NA</v>
      </c>
      <c r="N112" s="67">
        <v>611</v>
      </c>
      <c r="O112" s="66"/>
      <c r="P112" s="67"/>
      <c r="Q112" s="67"/>
      <c r="R112" s="67"/>
      <c r="S112" s="67"/>
    </row>
    <row customHeight="true" ht="32" r="113">
      <c r="A113" s="45" t="str">
        <v>Paak_74</v>
      </c>
      <c r="B113" s="45" t="str">
        <v>SYNC+_0106</v>
      </c>
      <c r="C113" s="45" t="str">
        <v>1-5.2密保保存失败</v>
      </c>
      <c r="D113" s="45" t="str">
        <v>创建智能备用密钥的密码保存失败</v>
      </c>
      <c r="E113" s="45" t="str">
        <v>P2</v>
      </c>
      <c r="F113" s="45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3" s="45" t="str">
        <v>1.点击保存按钮，输入dbus命令：
yfdbus_send AI.lv.ipcl.out vip2gip_VehicleNetwork 0x02,0x21,0x70,0x22,0x05,0x00,0x00,0xBA,0x32,0x01,0x00,0x07,0x0C,0x00
2.点击”确定“按钮（718 UI明确该按扭应该是”确定“）【U6上是关闭】</v>
      </c>
      <c r="H113" s="45" t="str">
        <v>1.弹出弹窗“密码保存失败，请联系经销商”
2.返回车辆控制页</v>
      </c>
      <c r="I113" s="45"/>
      <c r="J113" s="45"/>
      <c r="K113" s="67"/>
      <c r="L113" s="67">
        <v>718</v>
      </c>
      <c r="M113" s="67" t="str">
        <v>NA</v>
      </c>
      <c r="N113" s="67">
        <v>611</v>
      </c>
      <c r="O113" s="66"/>
      <c r="P113" s="67"/>
      <c r="Q113" s="67"/>
      <c r="R113" s="67"/>
      <c r="S113" s="67"/>
    </row>
    <row customHeight="true" ht="32" r="114">
      <c r="A114" s="45" t="str">
        <v>Paak_75</v>
      </c>
      <c r="B114" s="45" t="str">
        <v>SYNC+_0106</v>
      </c>
      <c r="C114" s="45" t="str">
        <v>1-5.3密码保存成功</v>
      </c>
      <c r="D114" s="45" t="str">
        <v>创建智能备用密钥的密码保存成功后悬浮窗正确</v>
      </c>
      <c r="E114" s="45" t="str">
        <v>P1</v>
      </c>
      <c r="F114" s="45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4" s="45" t="str">
        <v>1.点击保存按钮，输入dbus命令：
yfdbus_send AI.lv.ipcl.out vip2gip_VehicleNetwork 0x02,0x21,0x70,0x22,0x05,0x00,0x00,0xBA,0x32,0x01,0x00,0x07,0x0B,0x00</v>
      </c>
      <c r="H114" s="45" t="str">
        <v>1.出现创建密钥步骤浮窗，进入车门解锁密码界面</v>
      </c>
      <c r="I114" s="45" t="str">
        <v>PASS</v>
      </c>
      <c r="J114" s="45"/>
      <c r="K114" s="67"/>
      <c r="L114" s="67">
        <v>718</v>
      </c>
      <c r="M114" s="67" t="str">
        <v>NA</v>
      </c>
      <c r="N114" s="67">
        <v>611</v>
      </c>
      <c r="O114" s="66"/>
      <c r="P114" s="67"/>
      <c r="Q114" s="67"/>
      <c r="R114" s="67"/>
      <c r="S114" s="67"/>
    </row>
    <row customHeight="true" ht="32" r="115">
      <c r="A115" s="45" t="str">
        <v>Paak_76</v>
      </c>
      <c r="B115" s="45" t="str">
        <v>SYNC+_0106</v>
      </c>
      <c r="C115" s="45" t="str">
        <v>2-1.创建或重置的备用车辆启动密码保存成功</v>
      </c>
      <c r="D115" s="45" t="str">
        <v>创建智能备用密钥的密码保存成功后进入车门解锁密码界面</v>
      </c>
      <c r="E115" s="45" t="str">
        <v>P0</v>
      </c>
      <c r="F115" s="45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5" s="45" t="str">
        <v>1.点击保存按钮，输入dbus命令：
yfdbus_send AI.lv.ipcl.out vip2gip_VehicleNetwork 0x02,0x21,0x70,0x22,0x05,0x00,0x00,0xBA,0x32,0x01,0x00,0x07,0x0B,0x00
2.创建密钥步骤浮窗创建成功，悬浮窗消失后，查看界面显示</v>
      </c>
      <c r="H115" s="45" t="str">
        <v>2.界面显示车门解锁密码、infobook图标、创建新的车门解锁密码、使用当前的车门解锁密码</v>
      </c>
      <c r="I115" s="45" t="str">
        <v>PASS</v>
      </c>
      <c r="J115" s="45"/>
      <c r="K115" s="67"/>
      <c r="L115" s="67"/>
      <c r="M115" s="67"/>
      <c r="N115" s="67">
        <v>611</v>
      </c>
      <c r="O115" s="66"/>
      <c r="P115" s="67"/>
      <c r="Q115" s="67"/>
      <c r="R115" s="67"/>
      <c r="S115" s="67"/>
    </row>
    <row customHeight="true" ht="32" r="116">
      <c r="A116" s="45" t="str">
        <v>Paak_77</v>
      </c>
      <c r="B116" s="45" t="str">
        <v>SYNC+_0106</v>
      </c>
      <c r="C116" s="45" t="str">
        <v>2-1.创建或重置的备用车辆启动密码保存成功</v>
      </c>
      <c r="D116" s="45" t="str">
        <v>智能备用密钥-车门解锁密码的infobook显示正确</v>
      </c>
      <c r="E116" s="45" t="str">
        <v>P1</v>
      </c>
      <c r="F116" s="45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6" s="45" t="str">
        <v>1.点击保存按钮，输入dbus命令：
yfdbus_send AI.lv.ipcl.out vip2gip_VehicleNetwork 0x02,0x21,0x70,0x22,0x05,0x00,0x00,0xBA,0x32,0x01,0x00,0x07,0x0B,0x00
2.创建密钥步骤浮窗创建成功，悬浮窗消失后，查看界面显示的infobook图标</v>
      </c>
      <c r="H116" s="45" t="str">
        <v>1.文本说明“车门解锁密码由数字组成，它是基于B柱上的密码锁系统实现车辆解锁功能。用户输入正确的密码即可成功解锁车辆”</v>
      </c>
      <c r="I116" s="45" t="str">
        <v>PASS</v>
      </c>
      <c r="J116" s="45"/>
      <c r="K116" s="67"/>
      <c r="L116" s="67">
        <v>718</v>
      </c>
      <c r="M116" s="67" t="str">
        <v>NA</v>
      </c>
      <c r="N116" s="67">
        <v>611</v>
      </c>
      <c r="O116" s="66"/>
      <c r="P116" s="67"/>
      <c r="Q116" s="67"/>
      <c r="R116" s="67"/>
      <c r="S116" s="67"/>
    </row>
    <row customHeight="true" ht="32" r="117">
      <c r="A117" s="45" t="str">
        <v>Paak_78</v>
      </c>
      <c r="B117" s="45" t="str">
        <v>SYNC+_0106</v>
      </c>
      <c r="C117" s="45" t="str">
        <v>2-1.创建或重置的备用车辆启动密码保存成功</v>
      </c>
      <c r="D117" s="45" t="str">
        <v>智能备用密钥-车门解锁密码界面正确</v>
      </c>
      <c r="E117" s="45" t="str">
        <v>P1</v>
      </c>
      <c r="F117" s="45" t="str">
        <v>1.车机正常</v>
      </c>
      <c r="G117" s="45" t="str">
        <v>1.点击创建新的车门解锁密码“&gt;”按钮</v>
      </c>
      <c r="H117" s="45" t="str">
        <v>1.跳转创建新的车门解锁密码页面</v>
      </c>
      <c r="I117" s="45" t="str">
        <v>PASS</v>
      </c>
      <c r="J117" s="45"/>
      <c r="K117" s="67"/>
      <c r="L117" s="67">
        <v>718</v>
      </c>
      <c r="M117" s="67" t="str">
        <v>NA</v>
      </c>
      <c r="N117" s="67">
        <v>611</v>
      </c>
      <c r="O117" s="66"/>
      <c r="P117" s="67"/>
      <c r="Q117" s="67"/>
      <c r="R117" s="67"/>
      <c r="S117" s="67"/>
    </row>
    <row customHeight="true" ht="32" r="118">
      <c r="A118" s="45" t="str">
        <v>Paak_78</v>
      </c>
      <c r="B118" s="45" t="str">
        <v>SYNC+_0106</v>
      </c>
      <c r="C118" s="45" t="str">
        <v>2-1.创建或重置的备用车辆启动密码保存成功</v>
      </c>
      <c r="D118" s="45" t="str">
        <v>智能备用密钥-车门解锁密码，点击&lt;按扭，返回正确</v>
      </c>
      <c r="E118" s="45" t="str">
        <v>P3</v>
      </c>
      <c r="F118" s="45" t="str">
        <v>1.车机正常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8" s="45" t="str">
        <v>点击保存按钮，输入dbus命令：
yfdbus_send AI.lv.ipcl.out vip2gip_VehicleNetwork 0x02,0x21,0x70,0x22,0x05,0x00,0x00,0xBA,0x32,0x01,0x00,0x07,0x0B,0x00
1.点击创建新的车门解锁密码“&gt;”按扭
2.在输入密码界面，点击左侧的&lt;返回按扭</v>
      </c>
      <c r="H118" s="45" t="str">
        <v>1.跳转创建新的车门解锁密码页面
2.返回到智能备用密钥的主页，界面上显示：创建智能备用密钥、重置智能备密钥、删除智能备用密钥三个菜单
【U6对返回无要求】</v>
      </c>
      <c r="I118" s="45"/>
      <c r="J118" s="45"/>
      <c r="K118" s="67"/>
      <c r="L118" s="67">
        <v>718</v>
      </c>
      <c r="M118" s="67" t="str">
        <v>NA</v>
      </c>
      <c r="N118" s="67">
        <v>611</v>
      </c>
      <c r="O118" s="66"/>
      <c r="P118" s="67"/>
      <c r="Q118" s="67"/>
      <c r="R118" s="67"/>
      <c r="S118" s="67"/>
    </row>
    <row customHeight="true" ht="32" r="119">
      <c r="A119" s="45" t="str">
        <v>Paak_79</v>
      </c>
      <c r="B119" s="45" t="str">
        <v>SYNC+_0106</v>
      </c>
      <c r="C119" s="45" t="str">
        <v>2-1.1创建智能备用密钥成功</v>
      </c>
      <c r="D119" s="45" t="str">
        <v>智能备用密钥-车门解锁密码，选择“使用当前的车门解锁密码”</v>
      </c>
      <c r="E119" s="45" t="str">
        <v>P1</v>
      </c>
      <c r="F119" s="45" t="str">
        <v>1.车机正常，创建智能备用密钥
2.遥控钥匙未设置LBI的paak都不在车内
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3.输入密码点击继续按钮
4.再次输入密码
5.未连接超时
6.密码未被占用</v>
      </c>
      <c r="G119" s="45" t="str">
        <v>输入dbus命令：
yfdbus_send AI.lv.ipcl.out vip2gip_VehicleNetwork 0x02,0x21,0x70,0x22,0x05,0x00,0x00,0xBA,0x32,0x01,0x00,0x07,0x0B,0x00
1.点击使用当前的车门解锁密码“&gt;”按钮
2.点击确定按钮【U6是确认】</v>
      </c>
      <c r="H119" s="45" t="str">
        <v>1.弹窗“创建智能备用密钥成功”、确定按钮
【U6上面是“确认”按扭】
2.进入智能备用密钥</v>
      </c>
      <c r="I119" s="45" t="str">
        <v>PASS</v>
      </c>
      <c r="J119" s="45"/>
      <c r="K119" s="67"/>
      <c r="L119" s="67">
        <v>718</v>
      </c>
      <c r="M119" s="67" t="str">
        <v>NA</v>
      </c>
      <c r="N119" s="67">
        <v>611</v>
      </c>
      <c r="O119" s="66"/>
      <c r="P119" s="67"/>
      <c r="Q119" s="67"/>
      <c r="R119" s="67"/>
      <c r="S119" s="67"/>
    </row>
    <row customHeight="true" ht="32" r="120">
      <c r="A120" s="45" t="str">
        <v>Paak_81</v>
      </c>
      <c r="B120" s="45" t="str">
        <v>SYNC+_0106</v>
      </c>
      <c r="C120" s="45" t="str">
        <v>2-3.创建新的车门解锁密码</v>
      </c>
      <c r="D120" s="45" t="str">
        <v>智能备用密钥-车门解锁密码，选择“创建新的车门解锁密码”</v>
      </c>
      <c r="E120" s="45" t="str">
        <v>P0</v>
      </c>
      <c r="F120" s="45" t="str">
        <v>1.车机正常</v>
      </c>
      <c r="G120" s="45" t="str">
        <v>1.创建智能备用密钥-&gt;继续-&gt;dbus命令：yfdbus_send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H120" s="45" t="str">
        <v>2.进入车门解锁密码界面，界面与UI一致，存在密码要求提示语</v>
      </c>
      <c r="I120" s="45" t="str">
        <v>PASS</v>
      </c>
      <c r="J120" s="63"/>
      <c r="K120" s="67"/>
      <c r="L120" s="67">
        <v>718</v>
      </c>
      <c r="M120" s="67" t="str">
        <v>NA</v>
      </c>
      <c r="N120" s="67">
        <v>611</v>
      </c>
      <c r="O120" s="66"/>
      <c r="P120" s="67"/>
      <c r="Q120" s="67"/>
      <c r="R120" s="67"/>
      <c r="S120" s="67"/>
    </row>
    <row customHeight="true" ht="32" r="121">
      <c r="A121" s="45" t="str">
        <v>Paak_82</v>
      </c>
      <c r="B121" s="45" t="str">
        <v>SYNC+_0106</v>
      </c>
      <c r="C121" s="45" t="str">
        <v>2-3.1输入新的车门解锁密码</v>
      </c>
      <c r="D121" s="45" t="str">
        <v>智能备用密钥-车门解锁密码-输入密码界面正确</v>
      </c>
      <c r="E121" s="45" t="str">
        <v>P1</v>
      </c>
      <c r="F121" s="45" t="str">
        <v>1.车机正常
2.密码为5位数字</v>
      </c>
      <c r="G121" s="45" t="str">
        <v>1.点击创建新的车门解锁密码，进入首次输入密码界面，输入数字密码</v>
      </c>
      <c r="H121" s="45" t="str">
        <v>1.下一步按钮可以点击，数字键盘置灰</v>
      </c>
      <c r="I121" s="45" t="str">
        <v>PASS</v>
      </c>
      <c r="J121" s="63"/>
      <c r="K121" s="67"/>
      <c r="L121" s="67">
        <v>718</v>
      </c>
      <c r="M121" s="67" t="str">
        <v>NA</v>
      </c>
      <c r="N121" s="67">
        <v>611</v>
      </c>
      <c r="O121" s="66"/>
      <c r="P121" s="67"/>
      <c r="Q121" s="67"/>
      <c r="R121" s="67"/>
      <c r="S121" s="67"/>
    </row>
    <row customHeight="true" ht="32" r="122">
      <c r="A122" s="45" t="str">
        <v>Paak_83</v>
      </c>
      <c r="B122" s="45" t="str">
        <v>SYNC+_0106</v>
      </c>
      <c r="C122" s="45" t="str">
        <v>2-3.2再次输入车门解锁密码</v>
      </c>
      <c r="D122" s="45" t="str">
        <v>智能备用密钥-车门解锁密码-再次输入车门解锁密码</v>
      </c>
      <c r="E122" s="45" t="str">
        <v>P0</v>
      </c>
      <c r="F122" s="45" t="str">
        <v>1.车机正常
2.密码为5位数字
3.点击下一步</v>
      </c>
      <c r="G122" s="45" t="str">
        <v>1.查看显示</v>
      </c>
      <c r="H122" s="45" t="str">
        <v>1.界面显示密码框提示“请再次输入密码”、完成按钮置灰、数字键盘</v>
      </c>
      <c r="I122" s="45" t="str">
        <v>PASS</v>
      </c>
      <c r="J122" s="45"/>
      <c r="K122" s="67"/>
      <c r="L122" s="67">
        <v>718</v>
      </c>
      <c r="M122" s="67" t="str">
        <v>NA</v>
      </c>
      <c r="N122" s="67">
        <v>611</v>
      </c>
      <c r="O122" s="66"/>
      <c r="P122" s="67"/>
      <c r="Q122" s="67"/>
      <c r="R122" s="67"/>
      <c r="S122" s="67"/>
    </row>
    <row customHeight="true" ht="32" r="123">
      <c r="A123" s="45" t="str">
        <v>Paak_81</v>
      </c>
      <c r="B123" s="45" t="str">
        <v>SYNC+_0106</v>
      </c>
      <c r="C123" s="45" t="str">
        <v>2-3.创建新的车门解锁密码</v>
      </c>
      <c r="D123" s="45" t="str">
        <v>智能备用密钥-车门解锁密码明文显示按扭正确</v>
      </c>
      <c r="E123" s="45" t="str">
        <v>P0</v>
      </c>
      <c r="F123" s="45" t="str">
        <v>1.车机正常</v>
      </c>
      <c r="G123" s="45" t="str">
        <v>1.创建智能备用密钥-&gt;继续-&gt;dbus命令：yfdbus_send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
3.输入数字密码后，点击右侧的显示明文</v>
      </c>
      <c r="H123" s="45" t="str">
        <v>2.进入车门解锁密码界面
3.数字可以显示明文(U6取消了车门密钥输入的明文显示）</v>
      </c>
      <c r="I123" s="45" t="str">
        <v>PASS</v>
      </c>
      <c r="J123" s="45"/>
      <c r="K123" s="67"/>
      <c r="L123" s="67">
        <v>718</v>
      </c>
      <c r="M123" s="67" t="str">
        <v>NA</v>
      </c>
      <c r="N123" s="67">
        <v>611</v>
      </c>
      <c r="O123" s="66"/>
      <c r="P123" s="67"/>
      <c r="Q123" s="67"/>
      <c r="R123" s="67"/>
      <c r="S123" s="67"/>
    </row>
    <row customHeight="true" ht="32" r="124">
      <c r="A124" s="45" t="str">
        <v>Paak_84</v>
      </c>
      <c r="B124" s="45" t="str">
        <v>SYNC+_0106</v>
      </c>
      <c r="C124" s="45" t="str">
        <v>2-3.3再次输入车门解锁密码-输入密码</v>
      </c>
      <c r="D124" s="45" t="str">
        <v>车门解锁密码-再次输入车门解锁密码，显示正确</v>
      </c>
      <c r="E124" s="45" t="str">
        <v>P1</v>
      </c>
      <c r="F124" s="45" t="str">
        <v>1.车机正常
2.密码为5位数字
3.点击下一步</v>
      </c>
      <c r="G124" s="45" t="str">
        <v>1.再次输入数字密码</v>
      </c>
      <c r="H124" s="45" t="str">
        <v>1.完成按钮高亮显示可点击</v>
      </c>
      <c r="I124" s="45" t="str">
        <v>PASS</v>
      </c>
      <c r="J124" s="45"/>
      <c r="K124" s="67"/>
      <c r="L124" s="67">
        <v>718</v>
      </c>
      <c r="M124" s="67" t="str">
        <v>NA</v>
      </c>
      <c r="N124" s="67">
        <v>611</v>
      </c>
      <c r="O124" s="66"/>
      <c r="P124" s="67"/>
      <c r="Q124" s="67"/>
      <c r="R124" s="67"/>
      <c r="S124" s="67"/>
    </row>
    <row customHeight="true" ht="32" r="125">
      <c r="A125" s="45" t="str">
        <v>Paak_85</v>
      </c>
      <c r="B125" s="45" t="str">
        <v>SYNC+_0106</v>
      </c>
      <c r="C125" s="45" t="str">
        <v>2-3.4 正在保存新的车门解锁密码</v>
      </c>
      <c r="D125" s="45" t="str">
        <v>智能备用密钥-车门解锁密码-正在保存新的车门解锁密码</v>
      </c>
      <c r="E125" s="45" t="str">
        <v>P1</v>
      </c>
      <c r="F125" s="45" t="str">
        <v>1.车机正常
2.密码为5位数字
3.点击下一步
4.再次输入数字密码</v>
      </c>
      <c r="G125" s="45" t="str">
        <v>1.点击完成按钮</v>
      </c>
      <c r="H125" s="45" t="str">
        <v>1.弹出弹窗“正在保存...”</v>
      </c>
      <c r="I125" s="45" t="str">
        <v>PASS</v>
      </c>
      <c r="J125" s="45"/>
      <c r="K125" s="67"/>
      <c r="L125" s="67">
        <v>718</v>
      </c>
      <c r="M125" s="67" t="str">
        <v>NA</v>
      </c>
      <c r="N125" s="67">
        <v>611</v>
      </c>
      <c r="O125" s="66"/>
      <c r="P125" s="67"/>
      <c r="Q125" s="67"/>
      <c r="R125" s="67"/>
      <c r="S125" s="67"/>
    </row>
    <row customHeight="true" ht="32" r="126">
      <c r="A126" s="45" t="str">
        <v>Paak_86</v>
      </c>
      <c r="B126" s="45" t="str">
        <v>SYNC+_0106</v>
      </c>
      <c r="C126" s="45" t="str">
        <v>2-3.5保存失败</v>
      </c>
      <c r="D126" s="45" t="str">
        <v>创建智能备用密钥-车门解锁密码-车门解锁密码保存失败点击重试按扭</v>
      </c>
      <c r="E126" s="45" t="str">
        <v>P2</v>
      </c>
      <c r="F126" s="45" t="str">
        <v>1.车机正常
2.密码为5位数字
3.点击下一步
4.再次输入数字密码
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6" s="45" t="str">
        <v>1.点击完成按钮，输入dbus命令：
yfdbus_send AI.lv.ipcl.out vip2gip_VehicleNetwork 0x02,0x21,0x70,0x22,0x05,0x00,0x00,0xBA,0x32,0x01,0x00,0x08,0x0E
2.点击重试按钮</v>
      </c>
      <c r="H126" s="45" t="str">
        <v>1.弹出弹窗“车门解锁密码保存失败”、取消按钮、重试按钮
2.跳转创建车门解锁密码</v>
      </c>
      <c r="I126" s="45"/>
      <c r="J126" s="63"/>
      <c r="K126" s="67"/>
      <c r="L126" s="67">
        <v>718</v>
      </c>
      <c r="M126" s="67" t="str">
        <v>NA</v>
      </c>
      <c r="N126" s="67">
        <v>611</v>
      </c>
      <c r="O126" s="66"/>
      <c r="P126" s="67"/>
      <c r="Q126" s="67"/>
      <c r="R126" s="67"/>
      <c r="S126" s="67"/>
    </row>
    <row customHeight="true" ht="32" r="127">
      <c r="A127" s="45" t="str">
        <v>Paak_86</v>
      </c>
      <c r="B127" s="45" t="str">
        <v>SYNC+_0106</v>
      </c>
      <c r="C127" s="45" t="str">
        <v>2-3.5保存失败</v>
      </c>
      <c r="D127" s="45" t="str">
        <v>智能备用密钥-车门解锁密码保存失败，点击取消</v>
      </c>
      <c r="E127" s="45" t="str">
        <v>P1</v>
      </c>
      <c r="F127" s="45" t="str">
        <v>1.车机正常
2.密码为5位数字
3.点击下一步
4.再次输入数字密码
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7" s="45" t="str">
        <v>1.点击完成按钮，输入dbus命令：
yfdbus_send AI.lv.ipcl.out vip2gip_VehicleNetwork 0x02,0x21,0x70,0x22,0x05,0x00,0x00,0xBA,0x32,0x01,0x00,0x08,0x0E
2.点击取消按钮</v>
      </c>
      <c r="H127" s="45" t="str">
        <v>1.弹出弹窗“车门解锁密码保存失败”、取消按钮、重试按钮
2.车门解锁密码（下面有菜单：创建车门解锁密码+使用当前车门解锁密码）</v>
      </c>
      <c r="I127" s="45" t="str">
        <v>PASS</v>
      </c>
      <c r="J127" s="45"/>
      <c r="K127" s="67"/>
      <c r="L127" s="67">
        <v>718</v>
      </c>
      <c r="M127" s="67" t="str">
        <v>NA</v>
      </c>
      <c r="N127" s="67">
        <v>611</v>
      </c>
      <c r="O127" s="66"/>
      <c r="P127" s="67"/>
      <c r="Q127" s="67"/>
      <c r="R127" s="67"/>
      <c r="S127" s="67"/>
    </row>
    <row customHeight="true" ht="32" r="128">
      <c r="A128" s="45" t="str">
        <v>Paak_87</v>
      </c>
      <c r="B128" s="45" t="str">
        <v>SYNC+_0106</v>
      </c>
      <c r="C128" s="45" t="str">
        <v>2-3.6 toast提示</v>
      </c>
      <c r="D128" s="45" t="str">
        <v>智能备用密钥-车门解锁密码-连接超时或无法接受信号</v>
      </c>
      <c r="E128" s="45" t="str">
        <v>P2</v>
      </c>
      <c r="F128" s="45" t="str">
        <v>1.车机正常
2.密码为5位数字
3.点击下一步
4.再次输入数字密码</v>
      </c>
      <c r="G128" s="45" t="str">
        <v>1.点击完成按钮</v>
      </c>
      <c r="H128" s="45" t="str">
        <v>1.toast提示"系统错误，无法完成该请求"</v>
      </c>
      <c r="I128" s="45"/>
      <c r="J128" s="45"/>
      <c r="K128" s="116"/>
      <c r="L128" s="67">
        <v>718</v>
      </c>
      <c r="M128" s="67" t="str">
        <v>NA</v>
      </c>
      <c r="N128" s="67">
        <v>611</v>
      </c>
      <c r="O128" s="66"/>
      <c r="P128" s="67"/>
      <c r="Q128" s="67"/>
      <c r="R128" s="67"/>
      <c r="S128" s="67"/>
    </row>
    <row customHeight="true" ht="32" r="129">
      <c r="A129" s="45" t="str">
        <v>Paak_88</v>
      </c>
      <c r="B129" s="45" t="str">
        <v>SYNC+_0106</v>
      </c>
      <c r="C129" s="45" t="str">
        <v>2-3.7 密码被使用</v>
      </c>
      <c r="D129" s="45" t="str">
        <v>智能备用密钥-车门解锁密码-密码被使用</v>
      </c>
      <c r="E129" s="45" t="str">
        <v>P2</v>
      </c>
      <c r="F129" s="45" t="str">
        <v>1.车机正常
2.密码为5位数字
3.点击下一步
4.再次输入数字密码
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29" s="45" t="str">
        <v>1.点击完成按钮，输入dbus命令：
yfdbus_send AI.lv.ipcl.out vip2gip_VehicleNetwork 0x02,0x21,0x70,0x22,0x05,0x00,0x00,0xBA,0x32,0x01,0x00,0x08,0x0A
2.点击重新输入</v>
      </c>
      <c r="H129" s="45" t="str">
        <v>1.弹出弹窗“该密码已被使用，请输入其他密码”
2.跳转创建车门解锁密码</v>
      </c>
      <c r="I129" s="45"/>
      <c r="J129" s="45"/>
      <c r="K129" s="116"/>
      <c r="L129" s="67">
        <v>718</v>
      </c>
      <c r="M129" s="67" t="str">
        <v>NA</v>
      </c>
      <c r="N129" s="67">
        <v>611</v>
      </c>
      <c r="O129" s="66"/>
      <c r="P129" s="67"/>
      <c r="Q129" s="67"/>
      <c r="R129" s="67"/>
      <c r="S129" s="67"/>
    </row>
    <row customHeight="true" ht="32" r="130">
      <c r="A130" s="45" t="str">
        <v>Paak_89</v>
      </c>
      <c r="B130" s="45" t="str">
        <v>SYNC+_0106</v>
      </c>
      <c r="C130" s="45" t="str">
        <v>2-3.8 密码不匹配</v>
      </c>
      <c r="D130" s="45" t="str">
        <v>智能备用密钥-车门解锁密码-密码不匹配</v>
      </c>
      <c r="E130" s="45" t="str">
        <v>P2</v>
      </c>
      <c r="F130" s="45" t="str">
        <v>1.创建智能备用密钥-&gt;继续-&gt;dbus命令：yfdbus_send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2.首次输入密码-&gt;再次输入密码-&gt;点击保存 输入dbus命令yfdbus_send AI.lv.ipcl.out vip2gip_VehicleNetwork 0x02,0x21,0x70,0x22,0x05,0x00,0x00,0xBA,0x32,0x01,0x00,0x07,0x0B,0x00，进入新建车门解锁密码</v>
      </c>
      <c r="G130" s="45" t="str">
        <v>1.再次输入密码与首次输入密码不匹配
2.点击重新输入</v>
      </c>
      <c r="H130" s="45" t="str">
        <v>1.弹出弹窗“输入密码不匹配”和重新输入按钮输入框密码清空【U6显示”密码不匹配”】
2.跳转创建车门解锁密码输入密码界面</v>
      </c>
      <c r="I130" s="45"/>
      <c r="J130" s="45"/>
      <c r="K130" s="116"/>
      <c r="L130" s="67">
        <v>718</v>
      </c>
      <c r="M130" s="67" t="str">
        <v>NA</v>
      </c>
      <c r="N130" s="67">
        <v>611</v>
      </c>
      <c r="O130" s="66"/>
      <c r="P130" s="67"/>
      <c r="Q130" s="67"/>
      <c r="R130" s="67"/>
      <c r="S130" s="67"/>
    </row>
    <row customHeight="true" ht="32" r="131">
      <c r="A131" s="45" t="str">
        <v>Paak_89</v>
      </c>
      <c r="B131" s="45" t="str">
        <v>SYNC+_0106</v>
      </c>
      <c r="C131" s="45" t="str">
        <v>2-3.8 密码不匹配</v>
      </c>
      <c r="D131" s="45" t="str">
        <v>智能备用密钥-车门解锁密码-创建成功</v>
      </c>
      <c r="E131" s="45" t="str">
        <v>P2</v>
      </c>
      <c r="F131" s="45" t="str">
        <v>1.车机正常
1.创建智能备用密钥界面，点击继续，发送dbus命令：yfdbus_send AI.lv.ipcl.out vip2gip_VehicleNetwork 0x02,0x21,0x70,0x22,0x05,0x00,0x00,0xBA,0x32,0x01,0x00,0x04,0x04,0x3E,0x23,0xE8,0x16,0x00,0x39,0x59,0x4A,0x33,0x89,0x4F,0x65,0x64,0xE1,0xB1,0x34,0x02,0x01,0x59,0x67,0x4E,0x88,0x4C,0x50,0x65,0x00,0x00,0x02,0x07,0x8D,0x3A,0x91,0xD1,0x00,0x00
2.首次输入密码，再次输入密码，点击保存。发送dbus命令：
yfdbus_send AI.lv.ipcl.out vip2gip_VehicleNetwork 0x02,0x21,0x70,0x22,0x05,0x00,0x00,0xBA,0x32,0x01,0x00,0x07,0x0B,0x00
查看界面显示</v>
      </c>
      <c r="G131" s="45" t="str">
        <v>3.进入车门解锁密码界面，点击创建新的车门解锁密码，进入首次输入密码，点击下一步进入再次输入密码，输入匹配密码点击保存。发dbus命令：yfdbus_send AI.lv.ipcl.out vip2gip_VehicleNetwork 0x02,0x21,0x70,0x22,0x05,0x00,0x00,0xBA,0x32,0x01,0x00,0x08,0x0D
4.点击确认/确定按扭</v>
      </c>
      <c r="H131" s="45" t="str">
        <v>3.出现创建成功提醒弹窗“
创建智能备用密钥成功，您的智能备用密钥已创建完成，若要使用该密钥，请按一键启动按扭或踩下刹车踏板 + 确定按扭”【U6是确认】
4.跳转到”智能密钥界面”（下面有3个菜单的界面）</v>
      </c>
      <c r="I131" s="45"/>
      <c r="J131" s="45"/>
      <c r="K131" s="116"/>
      <c r="L131" s="67">
        <v>718</v>
      </c>
      <c r="M131" s="67" t="str">
        <v>NA</v>
      </c>
      <c r="N131" s="67">
        <v>611</v>
      </c>
      <c r="O131" s="66"/>
      <c r="P131" s="67"/>
      <c r="Q131" s="67"/>
      <c r="R131" s="67"/>
      <c r="S131" s="67"/>
    </row>
    <row customHeight="true" ht="32" r="132">
      <c r="A132" s="114" t="str">
        <v>.</v>
      </c>
      <c r="B132" s="114"/>
      <c r="C132" s="114" t="str">
        <v>智能备用密钥-重置</v>
      </c>
      <c r="D132" s="114"/>
      <c r="E132" s="114"/>
      <c r="F132" s="114"/>
      <c r="G132" s="114"/>
      <c r="H132" s="114"/>
      <c r="I132" s="114"/>
      <c r="J132" s="114"/>
      <c r="K132" s="113"/>
      <c r="L132" s="113"/>
      <c r="M132" s="113"/>
      <c r="N132" s="113"/>
      <c r="O132" s="115"/>
      <c r="P132" s="67"/>
      <c r="Q132" s="67"/>
      <c r="R132" s="67"/>
      <c r="S132" s="67"/>
    </row>
    <row customHeight="true" ht="32" r="133">
      <c r="A133" s="45" t="str">
        <v>Paak_90</v>
      </c>
      <c r="B133" s="45" t="str">
        <v>SYNC+_0106</v>
      </c>
      <c r="C133" s="45" t="str">
        <v>3-1.重置智能备用钥匙确认界面</v>
      </c>
      <c r="D133" s="45" t="str">
        <v>重置智能备用钥匙界面显示正确</v>
      </c>
      <c r="E133" s="45" t="str">
        <v>P1</v>
      </c>
      <c r="F133" s="45" t="str">
        <v>1.车机正常</v>
      </c>
      <c r="G133" s="45" t="str">
        <v>1.智能备用钥匙界面中点击重置智能备用密钥的"&gt;"的按钮</v>
      </c>
      <c r="H133" s="45" t="str">
        <v>1.进入重置智能备用密钥，显示文本提示+继续按钮</v>
      </c>
      <c r="I133" s="45" t="str">
        <v>PASS</v>
      </c>
      <c r="J133" s="45"/>
      <c r="K133" s="116"/>
      <c r="L133" s="67">
        <v>718</v>
      </c>
      <c r="M133" s="67" t="str">
        <v>NA</v>
      </c>
      <c r="N133" s="67">
        <v>611</v>
      </c>
      <c r="O133" s="66"/>
      <c r="P133" s="67"/>
      <c r="Q133" s="67"/>
      <c r="R133" s="67"/>
      <c r="S133" s="67"/>
    </row>
    <row customHeight="true" ht="32" r="134">
      <c r="A134" s="45" t="str">
        <v>Paak_91</v>
      </c>
      <c r="B134" s="45" t="str">
        <v>SYNC+_0106</v>
      </c>
      <c r="C134" s="45" t="str">
        <v>3-2.搜素设备</v>
      </c>
      <c r="D134" s="45" t="str">
        <v>重置智能备用钥匙-搜素设备</v>
      </c>
      <c r="E134" s="45" t="str">
        <v>P1</v>
      </c>
      <c r="F134" s="45" t="str">
        <v>1.车机正常</v>
      </c>
      <c r="G134" s="45" t="str">
        <v>1.进入重置智能备用密钥界面点击继续按钮，</v>
      </c>
      <c r="H134" s="45" t="str">
        <v>1.弹出弹窗“正在搜索所需设备...”</v>
      </c>
      <c r="I134" s="45" t="str">
        <v>PASS</v>
      </c>
      <c r="J134" s="45"/>
      <c r="K134" s="116"/>
      <c r="L134" s="67">
        <v>718</v>
      </c>
      <c r="M134" s="67" t="str">
        <v>NA</v>
      </c>
      <c r="N134" s="67">
        <v>611</v>
      </c>
      <c r="O134" s="66"/>
      <c r="P134" s="67"/>
      <c r="Q134" s="67"/>
      <c r="R134" s="67"/>
      <c r="S134" s="67"/>
    </row>
    <row customHeight="true" ht="32" r="135">
      <c r="A135" s="45" t="str">
        <v>Paak_92</v>
      </c>
      <c r="B135" s="45" t="str">
        <v>SYNC+_0106</v>
      </c>
      <c r="C135" s="45" t="str">
        <v>3-2.1 toast提示</v>
      </c>
      <c r="D135" s="45" t="str">
        <v>重置智能备用钥匙-连接超时或无法接受信号（信号模拟）</v>
      </c>
      <c r="E135" s="45" t="str">
        <v>P1</v>
      </c>
      <c r="F135" s="45" t="str">
        <v>1.车机正常</v>
      </c>
      <c r="G135" s="45" t="str">
        <v>1.进入重置智能备用密钥界面点击继续按钮</v>
      </c>
      <c r="H135" s="45" t="str">
        <v>1.toast提示"系统错误，无法完成该请求"
进入重置智能备用密钥</v>
      </c>
      <c r="I135" s="45" t="str">
        <v>PASS</v>
      </c>
      <c r="J135" s="45"/>
      <c r="K135" s="116"/>
      <c r="L135" s="67">
        <v>718</v>
      </c>
      <c r="M135" s="67" t="str">
        <v>NA</v>
      </c>
      <c r="N135" s="67">
        <v>611</v>
      </c>
      <c r="O135" s="66"/>
      <c r="P135" s="67"/>
      <c r="Q135" s="67"/>
      <c r="R135" s="67"/>
      <c r="S135" s="67"/>
    </row>
    <row customHeight="true" ht="32" r="136">
      <c r="A136" s="45" t="str">
        <v>Paak_93</v>
      </c>
      <c r="B136" s="45" t="str">
        <v>SYNC+_0106</v>
      </c>
      <c r="C136" s="45" t="str">
        <v>3-3.2无对应的paak设备</v>
      </c>
      <c r="D136" s="45" t="str">
        <v>重置智能备用钥匙-未找到智能手机钥匙弹窗，点击取消后跳转正确</v>
      </c>
      <c r="E136" s="45" t="str">
        <v>P1</v>
      </c>
      <c r="F136" s="45" t="str">
        <v>1.车机正常
2.已设置paak设备未在车内</v>
      </c>
      <c r="G136" s="45" t="str">
        <v>1.进入重置智能备用密钥界面点击继续按钮，输入dbus命令：
yfdbus_send AI.lv.ipcl.out vip2gip_VehicleNetwork 0x02,0x21,0x70,0x22,0x05,0x00,0x00,0xBA,0x32,0x01,0x00,0x03,0x13/0x16
2.点击取消按钮</v>
      </c>
      <c r="H136" s="45" t="str">
        <v>1.弹出弹窗提示“未找到智能手机钥匙，请确保智能手机钥匙在车内，并开启手机蓝牙”显示取消和重试按钮
2.进入重置智能密钥界面</v>
      </c>
      <c r="I136" s="45" t="str">
        <v>PASS</v>
      </c>
      <c r="J136" s="45"/>
      <c r="K136" s="116"/>
      <c r="L136" s="67">
        <v>718</v>
      </c>
      <c r="M136" s="67" t="str">
        <v>NA</v>
      </c>
      <c r="N136" s="67">
        <v>611</v>
      </c>
      <c r="O136" s="66"/>
      <c r="P136" s="67"/>
      <c r="Q136" s="67"/>
      <c r="R136" s="67"/>
      <c r="S136" s="67"/>
    </row>
    <row customHeight="true" ht="32" r="137">
      <c r="A137" s="45" t="str">
        <v>Paak_93</v>
      </c>
      <c r="B137" s="45" t="str">
        <v>SYNC+_0106</v>
      </c>
      <c r="C137" s="45" t="str">
        <v>3-3.2无对应的paak设备</v>
      </c>
      <c r="D137" s="45" t="str">
        <v>重置智能备用钥匙-未找到智能手机钥匙，点击重试</v>
      </c>
      <c r="E137" s="45" t="str">
        <v>P1</v>
      </c>
      <c r="F137" s="45" t="str">
        <v>1.车机正常
2.已设置paak设备未在车内</v>
      </c>
      <c r="G137" s="45" t="str">
        <v>1.进入重置智能备用密钥界面点击继续按钮，输入dbus命令：
yfdbus_send AI.lv.ipcl.out vip2gip_VehicleNetwork 0x02,0x21,0x70,0x22,0x05,0x00,0x00,0xBA,0x32,0x01,0x00,0x03,0x13/0x16
2.点击重试按钮</v>
      </c>
      <c r="H137" s="45" t="str">
        <v>1.弹出弹窗提示“未找到智能手机钥匙，请确保智能手机钥匙在车内，并开启手机蓝牙”显示取消和重试按钮
2.重新搜索设备</v>
      </c>
      <c r="I137" s="45" t="str">
        <v>PASS</v>
      </c>
      <c r="J137" s="45"/>
      <c r="K137" s="116"/>
      <c r="L137" s="67">
        <v>718</v>
      </c>
      <c r="M137" s="67" t="str">
        <v>NA</v>
      </c>
      <c r="N137" s="67">
        <v>611</v>
      </c>
      <c r="O137" s="66"/>
      <c r="P137" s="67"/>
      <c r="Q137" s="67"/>
      <c r="R137" s="67"/>
      <c r="S137" s="67"/>
    </row>
    <row customHeight="true" ht="32" r="138">
      <c r="A138" s="45" t="str">
        <v>Paak_94</v>
      </c>
      <c r="B138" s="45" t="str">
        <v>SYNC+_0106</v>
      </c>
      <c r="C138" s="45" t="str">
        <v>3-2.3连接未超时、车内有至少一个智能手机钥匙设备</v>
      </c>
      <c r="D138" s="45" t="str">
        <v>重置智能备用钥匙-有钥匙有设备，无原厂密钥</v>
      </c>
      <c r="E138" s="45" t="str">
        <v>P1</v>
      </c>
      <c r="F138" s="45" t="str">
        <v>1.车机正常
2.车内有至少一个智能手机钥匙设备
（变种2，有钥匙有设备）</v>
      </c>
      <c r="G138" s="45" t="str">
        <v>1.进入重置智能备用密钥界面点击继续按钮,输入dbus命令变种2（有钥匙有设备）：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H138" s="45" t="str">
        <v>1.进入选择智能手机钥匙界面，显示设备名称（下一步进入密码输入框，无原厂密码）</v>
      </c>
      <c r="I138" s="45" t="str">
        <v>PASS</v>
      </c>
      <c r="J138" s="45"/>
      <c r="K138" s="116"/>
      <c r="L138" s="67">
        <v>718</v>
      </c>
      <c r="M138" s="67" t="str">
        <v>NA</v>
      </c>
      <c r="N138" s="67">
        <v>611</v>
      </c>
      <c r="O138" s="66"/>
      <c r="P138" s="67"/>
      <c r="Q138" s="67"/>
      <c r="R138" s="67"/>
      <c r="S138" s="67"/>
    </row>
    <row customHeight="true" ht="32" r="139">
      <c r="A139" s="45" t="str">
        <v>Paak_94</v>
      </c>
      <c r="B139" s="45" t="str">
        <v>SYNC+_0106</v>
      </c>
      <c r="C139" s="45" t="str">
        <v>3-2.3连接未超时、车内有至少一个智能手机钥匙设备</v>
      </c>
      <c r="D139" s="45" t="str">
        <v>重置智能备用钥匙-有钥匙无设备下一步有原密码</v>
      </c>
      <c r="E139" s="45" t="str">
        <v>P1</v>
      </c>
      <c r="F139" s="45" t="str">
        <v>1.车机正常
2.车内有至少一个智能手机钥匙设备
（变种1，有钥匙无设备）</v>
      </c>
      <c r="G139" s="45" t="str">
        <v>1.进入重置智能备用密钥界面点击继续按钮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H139" s="45" t="str">
        <v>1.进入选择智能手机钥匙界面，显示设备名称（下一步密码中有原密码）</v>
      </c>
      <c r="I139" s="110" t="str">
        <v>FAIL</v>
      </c>
      <c r="J139" s="110" t="str" xml:space="preserve">
        <v> APIMCIM-27060 【U611】【黑盒】【偶现】【实车】【BSP】重置智能备用密钥，物理钥匙就在旁边，仍然进入到了原密码输入界面</v>
      </c>
      <c r="K139" s="116"/>
      <c r="L139" s="67">
        <v>718</v>
      </c>
      <c r="M139" s="67" t="str">
        <v>NA</v>
      </c>
      <c r="N139" s="67">
        <v>611</v>
      </c>
      <c r="O139" s="66"/>
      <c r="P139" s="67"/>
      <c r="Q139" s="67"/>
      <c r="R139" s="67"/>
      <c r="S139" s="67"/>
    </row>
    <row customHeight="true" ht="32" r="140">
      <c r="A140" s="45" t="str">
        <v>Paak_95</v>
      </c>
      <c r="B140" s="45" t="str">
        <v>SYNC+_0106</v>
      </c>
      <c r="C140" s="45" t="str">
        <v>3-2.4密钥输入锁定</v>
      </c>
      <c r="D140" s="45" t="str">
        <v>重置智能备用钥匙-密码输入次数超过最大限制，密钥输入锁定</v>
      </c>
      <c r="E140" s="45" t="str">
        <v>P1</v>
      </c>
      <c r="F140" s="45" t="str">
        <v>1.车机正常
2.遥控钥匙未在车内，输入dbus命令变种1（有钥匙没设备）：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3.密钥输入次数已经超过最大限制</v>
      </c>
      <c r="G140" s="45" t="str">
        <v>1.查看显示（信号模拟）
0x26A IgnPsswrdLckout_B_Stat=Active
点击选择智能手机钥匙---&gt;选择界面上某个密码名称（例：钥匙1），查看toast</v>
      </c>
      <c r="H140" s="45" t="str">
        <v>1.“密码输入次数已经超过最大限制，5分钟后可再次输入“。时间到，进入选择智能手机钥匙界面【时间控制不在这边，无法模拟】
U6显示：“密码输入次数已经超过最大限制，密码输入正在5分钟锁定中“</v>
      </c>
      <c r="I140" s="110" t="str">
        <v>FAIL</v>
      </c>
      <c r="J140" s="110" t="str">
        <v>APIMCIM-28716 【U611】【黑盒】【必现】【实车】【BSP】重置密码的原厂密码输入错误次数超过5次后，新建/删除报超时toast(下电才能恢复)</v>
      </c>
      <c r="K140" s="67"/>
      <c r="L140" s="67">
        <v>718</v>
      </c>
      <c r="M140" s="67" t="str">
        <v>NA</v>
      </c>
      <c r="N140" s="67">
        <v>611</v>
      </c>
      <c r="O140" s="66"/>
      <c r="P140" s="67"/>
      <c r="Q140" s="67"/>
      <c r="R140" s="67"/>
      <c r="S140" s="67"/>
    </row>
    <row customHeight="true" ht="32" r="141">
      <c r="A141" s="45" t="str">
        <v>Paak_96</v>
      </c>
      <c r="B141" s="45" t="str">
        <v>SYNC+_0106</v>
      </c>
      <c r="C141" s="45" t="str">
        <v>3-2.5备用车辆启动密码输入页</v>
      </c>
      <c r="D141" s="45" t="str">
        <v>重置智能备用钥匙-有钥匙没设备原厂密码输入框显示正确</v>
      </c>
      <c r="E141" s="45" t="str">
        <v>P2</v>
      </c>
      <c r="F141" s="45" t="str">
        <v>1.车机正常
遥控钥匙在车内
（变种1，有钥匙没设备）</v>
      </c>
      <c r="G141" s="45" t="str">
        <v>1.进入重置智能备用密钥界面点击继续按钮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H141" s="45" t="str">
        <v>1.进入备用车辆启动原密码输入页，显示密码输入框提示“请输入当前的备用车辆启动密码“</v>
      </c>
      <c r="I141" s="45"/>
      <c r="J141" s="45"/>
      <c r="K141" s="66"/>
      <c r="L141" s="67">
        <v>718</v>
      </c>
      <c r="M141" s="67" t="str">
        <v>NA</v>
      </c>
      <c r="N141" s="67">
        <v>611</v>
      </c>
      <c r="O141" s="66"/>
      <c r="P141" s="67"/>
      <c r="Q141" s="67"/>
      <c r="R141" s="67"/>
      <c r="S141" s="67"/>
    </row>
    <row customHeight="true" ht="32" r="142">
      <c r="A142" s="45" t="str">
        <v>Paak_98</v>
      </c>
      <c r="B142" s="45" t="str">
        <v>SYNC+_0106</v>
      </c>
      <c r="C142" s="45" t="str">
        <v>3-2.6输入密码</v>
      </c>
      <c r="D142" s="45" t="str">
        <v>重置智能备用钥匙-首次输入密码</v>
      </c>
      <c r="E142" s="45" t="str">
        <v>P1</v>
      </c>
      <c r="F142" s="45" t="str">
        <v>1.输入正确密码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2" s="45" t="str">
        <v>1.原密码输入***（数字+字母），密码正确
yfdbus_send AI.lv.ipcl.out vip2gip_VehicleNetwork 0x02,0x21,0x70,0x22,0x05,0x00,0x00,0xBA,0x32,0x01,0x00,0x02,0x0F
2.输入框内输入密码查看显示</v>
      </c>
      <c r="H142" s="45" t="str">
        <v>1.输入密码后，“确定”按钮可以点击，不显示密码等级
2.标题为：输入新密码，并提示”“密码至少为10位纯数字或字母组合”“</v>
      </c>
      <c r="I142" s="45" t="str">
        <v>PASS</v>
      </c>
      <c r="J142" s="45"/>
      <c r="K142" s="67"/>
      <c r="L142" s="67">
        <v>718</v>
      </c>
      <c r="M142" s="67" t="str">
        <v>NA</v>
      </c>
      <c r="N142" s="67">
        <v>611</v>
      </c>
      <c r="O142" s="66"/>
      <c r="P142" s="67"/>
      <c r="Q142" s="67"/>
      <c r="R142" s="67"/>
      <c r="S142" s="67"/>
    </row>
    <row customHeight="true" ht="32" r="143">
      <c r="A143" s="45" t="str">
        <v>Paak_99</v>
      </c>
      <c r="B143" s="45" t="str">
        <v>SYNC+_0106</v>
      </c>
      <c r="C143" s="45" t="str">
        <v>3-2.7 再次输入密码</v>
      </c>
      <c r="D143" s="45" t="str">
        <v>重置智能备用钥匙-再次输入密码界面</v>
      </c>
      <c r="E143" s="45" t="str">
        <v>P2</v>
      </c>
      <c r="F143" s="45" t="str">
        <v>1.输入正确密码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3" s="45" t="str">
        <v>1.原密码输入***（数字+字母），密码正确
yfdbus_send AI.lv.ipcl.out vip2gip_VehicleNetwork 0x02,0x21,0x70,0x22,0x05,0x00,0x00,0xBA,0x32,0x01,0x00,0x0C,0x0F
2.输入2次密码</v>
      </c>
      <c r="H143" s="45" t="str">
        <v>1.显示密码输入框“请再次输入密码”保存按钮和键盘
2.进入保存密码状态</v>
      </c>
      <c r="I143" s="45"/>
      <c r="J143" s="45"/>
      <c r="K143" s="67"/>
      <c r="L143" s="67">
        <v>718</v>
      </c>
      <c r="M143" s="67" t="str">
        <v>NA</v>
      </c>
      <c r="N143" s="67">
        <v>611</v>
      </c>
      <c r="O143" s="66"/>
      <c r="P143" s="67"/>
      <c r="Q143" s="67"/>
      <c r="R143" s="67"/>
      <c r="S143" s="67"/>
    </row>
    <row customHeight="true" ht="32" r="144">
      <c r="A144" s="45" t="str">
        <v>Paak_100</v>
      </c>
      <c r="B144" s="45" t="str">
        <v>SYNC+_0106</v>
      </c>
      <c r="C144" s="45" t="str">
        <v>3-2.8 保存密码状态</v>
      </c>
      <c r="D144" s="45" t="str">
        <v>重置智能备用钥匙-保存密码</v>
      </c>
      <c r="E144" s="45" t="str">
        <v>P2</v>
      </c>
      <c r="F144" s="45" t="str">
        <v>1.车机正常
2.输入密码点击保存</v>
      </c>
      <c r="G144" s="45" t="str">
        <v>1.查看界面显示</v>
      </c>
      <c r="H144" s="45" t="str">
        <v>1.弹出弹窗“正在保存...”</v>
      </c>
      <c r="I144" s="45"/>
      <c r="J144" s="45"/>
      <c r="K144" s="67"/>
      <c r="L144" s="67">
        <v>718</v>
      </c>
      <c r="M144" s="67" t="str">
        <v>NA</v>
      </c>
      <c r="N144" s="67">
        <v>611</v>
      </c>
      <c r="O144" s="66"/>
      <c r="P144" s="67"/>
      <c r="Q144" s="67"/>
      <c r="R144" s="67"/>
      <c r="S144" s="67"/>
    </row>
    <row customHeight="true" ht="32" r="145">
      <c r="A145" s="45" t="str">
        <v>Paak_101</v>
      </c>
      <c r="B145" s="45" t="str">
        <v>SYNC+_0106</v>
      </c>
      <c r="C145" s="45" t="str">
        <v>3-2.8 保存超时</v>
      </c>
      <c r="D145" s="45" t="str">
        <v>重置智能备用钥匙-toast提示</v>
      </c>
      <c r="E145" s="45" t="str">
        <v>P2</v>
      </c>
      <c r="F145" s="45" t="str">
        <v>1.车机正常
2.输入密码点击保存
3.连接超时或无法接受信号</v>
      </c>
      <c r="G145" s="45" t="str">
        <v>1.查看显示</v>
      </c>
      <c r="H145" s="45" t="str">
        <v>1.toast提示"系统错误，无法完成该请求"</v>
      </c>
      <c r="I145" s="45"/>
      <c r="J145" s="45"/>
      <c r="K145" s="67"/>
      <c r="L145" s="67">
        <v>718</v>
      </c>
      <c r="M145" s="67" t="str">
        <v>NA</v>
      </c>
      <c r="N145" s="67">
        <v>611</v>
      </c>
      <c r="O145" s="66"/>
      <c r="P145" s="67"/>
      <c r="Q145" s="67"/>
      <c r="R145" s="67"/>
      <c r="S145" s="67"/>
    </row>
    <row customHeight="true" ht="32" r="146">
      <c r="A146" s="45" t="str">
        <v>Paak_102</v>
      </c>
      <c r="B146" s="45" t="str">
        <v>SYNC+_0106</v>
      </c>
      <c r="C146" s="45" t="str">
        <v>1-3.2 未找到所需设备</v>
      </c>
      <c r="D146" s="45" t="str">
        <v>重置智能备用钥匙-未找到所需设备，点击重试（变种1有密钥&amp;无设备）</v>
      </c>
      <c r="E146" s="45" t="str">
        <v>P1</v>
      </c>
      <c r="F146" s="45" t="str">
        <v>1.车机正常
2.输入密码点击保存
3.重置LBI的paak设备不在车内
输入dbus命令变种1（有密码无设备钥）：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6" s="45" t="str">
        <v>1.点击保存，输入未找到设备dbus命令变种1：
yfdbus_send AI.lv.ipcl.out vip2gip_VehicleNetwork 0x02,0x21,0x70,0x22,0x05,0x00,0x00,0xBA,0x32,0x01,0x00,0x0D,0x07
2.点击重试</v>
      </c>
      <c r="H146" s="45" t="str">
        <v>1.弹出弹窗"未找到所需设备请确保智能手机钥匙和遥控钥匙都在车内，并开启手机蓝牙"取消、重试按钮
2.重新搜索</v>
      </c>
      <c r="I146" s="45" t="str">
        <v>PASS</v>
      </c>
      <c r="J146" s="45"/>
      <c r="K146" s="67"/>
      <c r="L146" s="67">
        <v>718</v>
      </c>
      <c r="M146" s="67" t="str">
        <v>NA</v>
      </c>
      <c r="N146" s="67">
        <v>611</v>
      </c>
      <c r="O146" s="66"/>
      <c r="P146" s="67"/>
      <c r="Q146" s="67"/>
      <c r="R146" s="67"/>
      <c r="S146" s="67"/>
    </row>
    <row customHeight="true" ht="32" r="147">
      <c r="A147" s="45" t="str">
        <v>Paak_102</v>
      </c>
      <c r="B147" s="45" t="str">
        <v>SYNC+_0106</v>
      </c>
      <c r="C147" s="45" t="str">
        <v>1-3.2 未找到所需设备</v>
      </c>
      <c r="D147" s="45" t="str">
        <v>重置智能备用钥匙-未找到所需设备，点击重试（变种1有密钥&amp;无设备）搜索过程中再次弹出未找到所需设备</v>
      </c>
      <c r="E147" s="45" t="str">
        <v>P2</v>
      </c>
      <c r="F147" s="45" t="str">
        <v>1.车机正常
2.输入密码点击保存
3.重置LBI的paak设备不在车内
输入dbus命令变种1（有密码无设备钥）：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7" s="45" t="str">
        <v>1.点击保存，输入未找到设备dbus命令变种1：
yfdbus_send AI.lv.ipcl.out vip2gip_VehicleNetwork 0x02,0x21,0x70,0x22,0x05,0x00,0x00,0xBA,0x32,0x01,0x00,0x0D,0x07
2.点击重试
3.如果想要再次弹出弹窗""未找到所需设备请确保智能手机钥匙和遥控钥匙都在车内，并开启手机蓝牙"，应该输入 
yfdbus_send AI.lv.ipcl.out vip2gip_VehicleNetwork 0x02,0x21,0x70,0x22,0x05,0x00,0x00,0xBA,0x32,0x01,0x00,0x03,0x13</v>
      </c>
      <c r="H147" s="45" t="str">
        <v>1.弹出弹窗"未找到所需设备请确保智能手机钥匙和遥控钥匙都在车内，并开启手机蓝牙"取消、重试按钮
2.重新搜索
3.弹出未找到智能手机钥匙，请确保智能手机钥匙在车内，并开启手机蓝牙</v>
      </c>
      <c r="I147" s="45"/>
      <c r="J147" s="45"/>
      <c r="K147" s="67"/>
      <c r="L147" s="67">
        <v>718</v>
      </c>
      <c r="M147" s="67" t="str">
        <v>NA</v>
      </c>
      <c r="N147" s="67">
        <v>611</v>
      </c>
      <c r="O147" s="66"/>
      <c r="P147" s="67"/>
      <c r="Q147" s="67"/>
      <c r="R147" s="67"/>
      <c r="S147" s="67"/>
    </row>
    <row customHeight="true" ht="32" r="148">
      <c r="A148" s="45" t="str">
        <v>Paak_102</v>
      </c>
      <c r="B148" s="45" t="str">
        <v>SYNC+_0106</v>
      </c>
      <c r="C148" s="45" t="str">
        <v>1-3.2 未找到所需设备</v>
      </c>
      <c r="D148" s="45" t="str">
        <v>重置智能备用钥匙-未找到所需设备，点击取消（变种1，有密钥&amp;无设备）</v>
      </c>
      <c r="E148" s="45" t="str">
        <v>P1</v>
      </c>
      <c r="F148" s="45" t="str">
        <v>1.车机正常
2.输入密码点击保存
3.重置LBI的paak设备不在车内
输入dbus命令变种1（有密码无设备钥）：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48" s="45" t="str">
        <v>1.点击保存，输入未找到设备dbus命令变种1：
yfdbus_send AI.lv.ipcl.out vip2gip_VehicleNetwork 0x02,0x21,0x70,0x22,0x05,0x00,0x00,0xBA,0x32,0x01,0x00,0x0D,0x07
2.点击取消按钮</v>
      </c>
      <c r="H148" s="45" t="str">
        <v>1.弹出弹窗"未找到所需设备请确保智能手机钥匙和遥控钥匙都在车内，并开启手机蓝牙"取消、重试按钮
2.弹窗消失，返回重置智能备用密钥界面</v>
      </c>
      <c r="I148" s="45" t="str">
        <v>PASS</v>
      </c>
      <c r="J148" s="45"/>
      <c r="K148" s="67"/>
      <c r="L148" s="67">
        <v>718</v>
      </c>
      <c r="M148" s="67" t="str">
        <v>NA</v>
      </c>
      <c r="N148" s="67">
        <v>611</v>
      </c>
      <c r="O148" s="66"/>
      <c r="P148" s="67"/>
      <c r="Q148" s="67"/>
      <c r="R148" s="67"/>
      <c r="S148" s="67"/>
    </row>
    <row customHeight="true" ht="32" r="149">
      <c r="A149" s="45" t="str">
        <v>Paak_102</v>
      </c>
      <c r="B149" s="45" t="str">
        <v>SYNC+_0106</v>
      </c>
      <c r="C149" s="45" t="str">
        <v>1-3.2 未找到所需设备</v>
      </c>
      <c r="D149" s="45" t="str">
        <v>重置智能备用钥匙-未找到所需设备，点击取消（变种2，有密钥&amp;有设备）</v>
      </c>
      <c r="E149" s="45" t="str">
        <v>P1</v>
      </c>
      <c r="F149" s="45" t="str">
        <v>1.车机正常
2.输入密码点击保存
3.重置LBI的paak设备在车内
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G149" s="45" t="str">
        <v>1.点击保存，输入未找到设备
dbus命令变种2：
yfdbus_send AI.lv.ipcl.out vip2gip_VehicleNetwork 0x02,0x21,0x70,0x22,0x05,0x00,0x00,0xBA,0x32,0x01,0x00,0x0E,0x07/8/9
2.点击取消按钮</v>
      </c>
      <c r="H149" s="45" t="str">
        <v>1.弹出弹窗"未找到所需设备请确保智能手机钥匙和遥控钥匙都在车内，并开启手机蓝牙"取消、重试按钮
2.弹窗消失，返回重置智能备用钥匙界面</v>
      </c>
      <c r="I149" s="45" t="str">
        <v>PASS</v>
      </c>
      <c r="J149" s="45"/>
      <c r="K149" s="67"/>
      <c r="L149" s="67">
        <v>718</v>
      </c>
      <c r="M149" s="67" t="str">
        <v>NA</v>
      </c>
      <c r="N149" s="67">
        <v>611</v>
      </c>
      <c r="O149" s="66"/>
      <c r="P149" s="67"/>
      <c r="Q149" s="67"/>
      <c r="R149" s="67"/>
      <c r="S149" s="67"/>
    </row>
    <row customHeight="true" ht="32" r="150">
      <c r="A150" s="45" t="str">
        <v>Paak_102</v>
      </c>
      <c r="B150" s="45" t="str">
        <v>SYNC+_0106</v>
      </c>
      <c r="C150" s="45" t="str">
        <v>1-3.2 未找到所需设备</v>
      </c>
      <c r="D150" s="45" t="str">
        <v>重置智能备用钥匙-未找到所需设备，点击重试（变种2有密钥&amp;有设备）</v>
      </c>
      <c r="E150" s="45" t="str">
        <v>P1</v>
      </c>
      <c r="F150" s="45" t="str">
        <v>1.车机正常
2.输入密码点击保存
3.重置LBI的paak设备在车内
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G150" s="45" t="str">
        <v>1.点击保存，输入未找到设备dbus命
dbus命令变种2：
yfdbus_send AI.lv.ipcl.out vip2gip_VehicleNetwork 0x02,0x21,0x70,0x22,0x05,0x00,0x00,0xBA,0x32,0x01,0x00,0x0E,0x07（或最后一位是8/9）
2.点击重试</v>
      </c>
      <c r="H150" s="45" t="str">
        <v>1.弹出弹窗"未找到所需设备，请保智能手机钥匙和遥控钥匙都在车内，并开启手机蓝牙"取消、重试按钮
2.重新搜索</v>
      </c>
      <c r="I150" s="45" t="str">
        <v>PASS</v>
      </c>
      <c r="J150" s="45"/>
      <c r="K150" s="67"/>
      <c r="L150" s="67">
        <v>718</v>
      </c>
      <c r="M150" s="67" t="str">
        <v>NA</v>
      </c>
      <c r="N150" s="67">
        <v>611</v>
      </c>
      <c r="O150" s="66"/>
      <c r="P150" s="67"/>
      <c r="Q150" s="67"/>
      <c r="R150" s="67"/>
      <c r="S150" s="67"/>
    </row>
    <row customHeight="true" ht="32" r="151">
      <c r="A151" s="45" t="str">
        <v>Paak_103</v>
      </c>
      <c r="B151" s="45" t="str">
        <v>SYNC+_0106</v>
      </c>
      <c r="C151" s="45" t="str">
        <v>2-3.7 密码被使用</v>
      </c>
      <c r="D151" s="45" t="str">
        <v>重置智能备用钥匙-密码被使用，点击重新输入（有钥匙没设备）</v>
      </c>
      <c r="E151" s="45" t="str">
        <v>P1</v>
      </c>
      <c r="F151" s="45" t="str">
        <v>1.车机正常
2.输入密码点击保存
3.重置LBI的paak设备在车内
4.密码被另一个paak设备使用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1.原密码输入***（数字+字母），密码正确
yfdbus_send AI.lv.ipcl.out vip2gip_VehicleNetwork 0x02,0x21,0x70,0x22,0x05,0x00,0x00,0xBA,0x32,0x01,0x00,0x02,0x0F</v>
      </c>
      <c r="G151" s="45" t="str">
        <v>1.输入dbus命令：
变种1密码已使用
yfdbus_send AI.lv.ipcl.out vip2gip_VehicleNetwork 0x02,0x21,0x70,0x22,0x05,0x00,0x00,0xBA,0x32,0x01,0x00,0x0D,0x0A
2.点击重新输入按钮</v>
      </c>
      <c r="H151" s="45" t="str">
        <v>1.弹窗“该密码已被使用，请输入其他密码”和重新输入按钮
2.进入请输入新的密码界面</v>
      </c>
      <c r="I151" s="45" t="str">
        <v>PASS</v>
      </c>
      <c r="J151" s="45"/>
      <c r="K151" s="67"/>
      <c r="L151" s="67"/>
      <c r="M151" s="67"/>
      <c r="N151" s="67">
        <v>611</v>
      </c>
      <c r="O151" s="66"/>
      <c r="P151" s="67"/>
      <c r="Q151" s="67"/>
      <c r="R151" s="67"/>
      <c r="S151" s="67"/>
    </row>
    <row customHeight="true" ht="32" r="152">
      <c r="A152" s="45" t="str">
        <v>Paak_103</v>
      </c>
      <c r="B152" s="45" t="str">
        <v>SYNC+_0106</v>
      </c>
      <c r="C152" s="45" t="str">
        <v>2-3.7 密码被使用</v>
      </c>
      <c r="D152" s="45" t="str">
        <v>重置智能备用钥匙-密码被使用（有钥匙有设备）</v>
      </c>
      <c r="E152" s="45" t="str">
        <v>P1</v>
      </c>
      <c r="F152" s="45" t="str">
        <v>1.车机正常
2.输入密码点击保存
3.重置LBI的paak设备在车内
4.密码被另一个paak设备使用
重置LBI的paak设备在车内
输入dbus命令变种2（有钥匙有设备）：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</v>
      </c>
      <c r="G152" s="45" t="str">
        <v>1.输入dbus命令：
变种2密码已使用
yfdbus_send AI.lv.ipcl.out vip2gip_VehicleNetwork 0x02,0x21,0x70,0x22,0x05,0x00,0x00,0xBA,0x32,0x01,0x00,0x0E,0x0A
2.点击重新输入按钮</v>
      </c>
      <c r="H152" s="45" t="str">
        <v>1.弹窗“该密码已被使用，请输入其他密码”和重新输入按钮
2.进入请输入新的密码界面</v>
      </c>
      <c r="I152" s="45" t="str">
        <v>PASS</v>
      </c>
      <c r="J152" s="45"/>
      <c r="K152" s="67"/>
      <c r="L152" s="67"/>
      <c r="M152" s="67"/>
      <c r="N152" s="67">
        <v>611</v>
      </c>
      <c r="O152" s="66"/>
      <c r="P152" s="67"/>
      <c r="Q152" s="67"/>
      <c r="R152" s="67"/>
      <c r="S152" s="67"/>
    </row>
    <row customHeight="true" ht="32" r="153">
      <c r="A153" s="45" t="str">
        <v>Paak_103</v>
      </c>
      <c r="B153" s="45" t="str">
        <v>SYNC+_0106</v>
      </c>
      <c r="C153" s="45" t="str">
        <v>2-3.7 密码被使用</v>
      </c>
      <c r="D153" s="45" t="str">
        <v>重置智能备用钥匙-密码重置成功</v>
      </c>
      <c r="E153" s="45" t="str">
        <v>P1</v>
      </c>
      <c r="F153" s="45" t="str">
        <v>1.车机正常
2.输入密码点击保存
变种1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2.原密码输入***（数字+字母），密码正确
yfdbus_send AI.lv.ipcl.out vip2gip_VehicleNetwork 0x02,0x21,0x70,0x22,0x05,0x00,0x00,0xBA,0x32,0x01,0x00,0x0C,0x0F</v>
      </c>
      <c r="G153" s="45" t="str">
        <v>1.输入dbus命令：
变种1密码创建成功
yfdbus_send AI.lv.ipcl.out vip2gip_VehicleNetwork 0x02,0x21,0x70,0x22,0x05,0x00,0x00,0xBA,0x32,0x01,0x00,0x0D,0x0B
变种2密码创建成功
yfdbus_send AI.lv.ipcl.out vip2gip_VehicleNetwork 0x02,0x21,0x70,0x22,0x05,0x00,0x00,0xBA,0x32,0x01,0x00,0x0E,0x0B</v>
      </c>
      <c r="H153" s="45" t="str">
        <v>1.重置密码成功，跳转到车门解锁密码界面</v>
      </c>
      <c r="I153" s="45" t="str">
        <v>PASS</v>
      </c>
      <c r="J153" s="45"/>
      <c r="K153" s="67"/>
      <c r="L153" s="67">
        <v>718</v>
      </c>
      <c r="M153" s="67" t="str">
        <v>NA</v>
      </c>
      <c r="N153" s="67">
        <v>611</v>
      </c>
      <c r="O153" s="66"/>
      <c r="P153" s="67"/>
      <c r="Q153" s="67"/>
      <c r="R153" s="67"/>
      <c r="S153" s="67"/>
    </row>
    <row customHeight="true" ht="32" r="154">
      <c r="A154" s="45" t="str">
        <v>Paak_104</v>
      </c>
      <c r="B154" s="45" t="str">
        <v>SYNC+_0106</v>
      </c>
      <c r="C154" s="45" t="str">
        <v>重置智能备用密钥-车门解锁密码界面</v>
      </c>
      <c r="D154" s="45" t="str">
        <v>重置智能备用密钥-进入车门解锁密码界面显示</v>
      </c>
      <c r="E154" s="45" t="str">
        <v>P0</v>
      </c>
      <c r="F154" s="45" t="str">
        <v>1.车机正常
2.输入密码点击保存
3.重置LBI的paak设备在车内
4.密码未被另一个paak设备使用</v>
      </c>
      <c r="G154" s="45" t="str">
        <v>1.查看显示</v>
      </c>
      <c r="H154" s="45" t="str">
        <v>1.进入车门解锁密码界面，显示创建新的车门解锁密码、使用当前的车门解锁密码、infobook图标</v>
      </c>
      <c r="I154" s="45" t="str">
        <v>PASS</v>
      </c>
      <c r="J154" s="45"/>
      <c r="K154" s="67"/>
      <c r="L154" s="67">
        <v>718</v>
      </c>
      <c r="M154" s="67" t="str">
        <v>NA</v>
      </c>
      <c r="N154" s="67">
        <v>611</v>
      </c>
      <c r="O154" s="66"/>
      <c r="P154" s="67"/>
      <c r="Q154" s="67"/>
      <c r="R154" s="67"/>
      <c r="S154" s="67"/>
    </row>
    <row customHeight="true" ht="32" r="155">
      <c r="A155" s="45" t="str">
        <v>Paak_105</v>
      </c>
      <c r="B155" s="45" t="str">
        <v>SYNC+_0106</v>
      </c>
      <c r="C155" s="45" t="str">
        <v>重置智能备用密钥-车门解锁密码界面</v>
      </c>
      <c r="D155" s="45" t="str">
        <v>重置智能备用密钥-进入车门解锁密码</v>
      </c>
      <c r="E155" s="45" t="str">
        <v>P1</v>
      </c>
      <c r="F155" s="45" t="str">
        <v>1车机正常</v>
      </c>
      <c r="G155" s="45" t="str">
        <v>1.点击创建新的车门解锁密码“&gt;”按钮</v>
      </c>
      <c r="H155" s="45" t="str">
        <v>1.进入创建车门解锁密码界面</v>
      </c>
      <c r="I155" s="45" t="str">
        <v>PASS</v>
      </c>
      <c r="J155" s="45"/>
      <c r="K155" s="67"/>
      <c r="L155" s="67">
        <v>718</v>
      </c>
      <c r="M155" s="67" t="str">
        <v>NA</v>
      </c>
      <c r="N155" s="67">
        <v>611</v>
      </c>
      <c r="O155" s="66"/>
      <c r="P155" s="67"/>
      <c r="Q155" s="67"/>
      <c r="R155" s="67"/>
      <c r="S155" s="67"/>
    </row>
    <row customHeight="true" ht="32" r="156">
      <c r="A156" s="45" t="str">
        <v>Paak_106</v>
      </c>
      <c r="B156" s="45" t="str">
        <v>SYNC+_0106</v>
      </c>
      <c r="C156" s="45" t="str">
        <v>重置智能备用密钥-重置密钥密码保存失败</v>
      </c>
      <c r="D156" s="45" t="str">
        <v>重置智能备用密钥-进入车门解锁密码，新密码保存失败</v>
      </c>
      <c r="E156" s="45" t="str">
        <v>P2</v>
      </c>
      <c r="F156" s="45" t="str">
        <v>1.车机正常，进入重置智能备用密钥
2.输入密码点击保存
3.重置LBI的paak设备在车内
4.密码被另一个paak设备使用
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1.原密码输入***（数字+字母），密码正确
yfdbus_send AI.lv.ipcl.out vip2gip_VehicleNetwork 0x02,0x21,0x70,0x22,0x05,0x00,0x00,0xBA,0x32,0x01,0x00,0x0C,0x0F</v>
      </c>
      <c r="G156" s="45" t="str">
        <v>1.输入密码
2.点击完成
3.点击确定按钮
变种1密码创建失败
yfdbus_send AI.lv.ipcl.out vip2gip_VehicleNetwork 0x02,0x21,0x70,0x22,0x05,0x00,0x00,0xBA,0x32,0x01,0x00,0x0D,0x0C
【指令718输入该指令弹窗】
yfdbus_send AI.lv.ipcl.out vip2gip_VehicleNetwork 0x02,0x21,0x70,0x22,0x05,0x00,0x00,0xBA,0x32,0x01,0x00,0x08,0x0E</v>
      </c>
      <c r="H156" s="45" t="str">
        <v>2.弹出弹窗“新密码保存失败，启动密码和车门解锁密码可能已删除请联系经销商”和确定按钮
3.返回车辆设置页面</v>
      </c>
      <c r="I156" s="45"/>
      <c r="J156" s="45"/>
      <c r="K156" s="67"/>
      <c r="L156" s="67">
        <v>718</v>
      </c>
      <c r="M156" s="67" t="str">
        <v>NA</v>
      </c>
      <c r="N156" s="67">
        <v>611</v>
      </c>
      <c r="O156" s="66"/>
      <c r="P156" s="67"/>
      <c r="Q156" s="67"/>
      <c r="R156" s="67"/>
      <c r="S156" s="67"/>
    </row>
    <row customHeight="true" ht="32" r="157">
      <c r="A157" s="45" t="str">
        <v>Paak_107</v>
      </c>
      <c r="B157" s="45" t="str">
        <v>SYNC+_0106</v>
      </c>
      <c r="C157" s="45" t="str">
        <v>3-3.2创建的车门解锁密码，保存失败</v>
      </c>
      <c r="D157" s="45" t="str">
        <v>重置智能备用密钥-&gt;新密码保存失败（当前718上该指令可以，需要确认611是否OK）</v>
      </c>
      <c r="E157" s="45" t="str">
        <v>P2</v>
      </c>
      <c r="F157" s="45" t="str">
        <v>1.车机正常
2.输入dbus命令变种1（有钥匙没设备）：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1.原密码输入*****数字+字母，密码正确
yfdbus_send AI.lv.ipcl.out vip2gip_VehicleNetwork 0x02,0x21,0x70,0x22,0x05,0x00,0x00,0xBA,0x32,0x01,0x00,0x0C,0x0F
2.新密码创建成功
yfdbus_send AI.lv.ipcl.out vip2gip_VehicleNetwork 0x02,0x21,0x70,0x22,0x05,0x00,0x00,0xBA,0x32,0x01,0x00,0x0D,0x0B，进入车门解锁密码</v>
      </c>
      <c r="G157" s="45" t="str">
        <v>1.输入密码
2.点击完成
yfdbus_send AI.lv.ipcl.out vip2gip_VehicleNetwork 0x02,0x21,0x70,0x22,0x05,0x00,0x00,0xBA,0x32,0x01,0x00,0x08,0x0E【在新建的流程中去找指令718输入该指令弹窗】
3.点击取消按钮</v>
      </c>
      <c r="H157" s="45" t="str">
        <v>2.弹窗弹窗“新密码保存失败，启动密码和车门解锁密码可能已删除请联系经销商”
3.返回车辆设置页</v>
      </c>
      <c r="I157" s="120"/>
      <c r="J157" s="120" t="str">
        <v>待与开发确认，该弹窗在611上是否已经删除了 ？</v>
      </c>
      <c r="K157" s="67"/>
      <c r="L157" s="67">
        <v>718</v>
      </c>
      <c r="M157" s="67" t="str">
        <v>NA</v>
      </c>
      <c r="N157" s="67">
        <v>611</v>
      </c>
      <c r="O157" s="66"/>
      <c r="P157" s="67"/>
      <c r="Q157" s="67"/>
      <c r="R157" s="67"/>
      <c r="S157" s="67"/>
    </row>
    <row customHeight="true" ht="32" r="158">
      <c r="A158" s="45" t="str">
        <v>Paak_107</v>
      </c>
      <c r="B158" s="45" t="str">
        <v>SYNC+_0106</v>
      </c>
      <c r="C158" s="45" t="str">
        <v>3-3.2创建的车门解锁密码，保存失败</v>
      </c>
      <c r="D158" s="45" t="str">
        <v>重置-&gt;创建的车门解锁密码，保存失败，取消按扭</v>
      </c>
      <c r="E158" s="45" t="str">
        <v>P2</v>
      </c>
      <c r="F158" s="45" t="str">
        <v>1.车机正常
2.输入dbus命令变种1（有钥匙没设备）：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1.原密码输入***（数字+字母），密码正确
yfdbus_send AI.lv.ipcl.out vip2gip_VehicleNetwork 0x02,0x21,0x70,0x22,0x05,0x00,0x00,0xBA,0x32,0x01,0x00,0x0C,0x0F
2.新密码创建成功
yfdbus_send AI.lv.ipcl.out vip2gip_VehicleNetwork 0x02,0x21,0x70,0x22,0x05,0x00,0x00,0xBA,0x32,0x01,0x00,0x0D,0x0B，进入车门解锁密码</v>
      </c>
      <c r="G158" s="45" t="str">
        <v>1.输入密码
2.点击完成
yfdbus_send AI.lv.ipcl.out vip2gip_VehicleNetwork 0x02,0x21,0x70,0x22,0x05,0x00,0x00,0xBA,0x32,0x01,0x00,0x08,0x0E【在新建的流程中去找指令】
3.点击取消按钮</v>
      </c>
      <c r="H158" s="45" t="str">
        <v>2.弹窗弹窗“车门解锁密码保存失败，请重试”
3.返回车门解锁密码界面（下面有创建新的车门解锁密码、使用当前车门解锁密码菜单）</v>
      </c>
      <c r="I158" s="45"/>
      <c r="J158" s="45"/>
      <c r="K158" s="67"/>
      <c r="L158" s="67">
        <v>718</v>
      </c>
      <c r="M158" s="67" t="str">
        <v>NA</v>
      </c>
      <c r="N158" s="67">
        <v>611</v>
      </c>
      <c r="O158" s="66"/>
      <c r="P158" s="67"/>
      <c r="Q158" s="67"/>
      <c r="R158" s="67"/>
      <c r="S158" s="67"/>
    </row>
    <row customHeight="true" ht="32" r="159">
      <c r="A159" s="45" t="str">
        <v>Paak_107</v>
      </c>
      <c r="B159" s="45" t="str">
        <v>SYNC+_0106</v>
      </c>
      <c r="C159" s="45" t="str">
        <v>3-3.2创建的车门解锁密码在保存失败</v>
      </c>
      <c r="D159" s="45" t="str">
        <v>重置-&gt;创建的车门解锁密码，保存失败，重试</v>
      </c>
      <c r="E159" s="45" t="str">
        <v>P2</v>
      </c>
      <c r="F159" s="45" t="str">
        <v>1.车机正常
2.新密码保存失败</v>
      </c>
      <c r="G159" s="45" t="str">
        <v>1.输入密码
2.点击完成
yfdbus_send AI.lv.ipcl.out vip2gip_VehicleNetwork 0x02,0x21,0x70,0x22,0x05,0x00,0x00,0xBA,0x32,0x01,0x00,0x08,0x0E【在新建的流程中去找指令】
3.点击重试按钮</v>
      </c>
      <c r="H159" s="45" t="str">
        <v>2.弹窗弹窗“车门解锁密码保存失败，请重试”
3.返回创建车门解锁密码，用户可直接输入密码</v>
      </c>
      <c r="I159" s="45"/>
      <c r="J159" s="45"/>
      <c r="K159" s="67"/>
      <c r="L159" s="67">
        <v>718</v>
      </c>
      <c r="M159" s="67" t="str">
        <v>NA</v>
      </c>
      <c r="N159" s="67">
        <v>611</v>
      </c>
      <c r="O159" s="66"/>
      <c r="P159" s="67"/>
      <c r="Q159" s="67"/>
      <c r="R159" s="67"/>
      <c r="S159" s="67"/>
    </row>
    <row customHeight="true" ht="32" r="160">
      <c r="A160" s="45" t="str">
        <v>Paak_108</v>
      </c>
      <c r="B160" s="45" t="str">
        <v>SYNC+_0106</v>
      </c>
      <c r="C160" s="45" t="str">
        <v>重置智能备用密钥-车门解锁密码-未找到智能手机钥匙</v>
      </c>
      <c r="D160" s="45" t="str">
        <v>未找到智能手机钥匙，点击重试</v>
      </c>
      <c r="E160" s="45" t="str">
        <v>P2</v>
      </c>
      <c r="F160" s="45" t="str">
        <v>1.车机正常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
输入原厂密码后，发命令
yfdbus_send AI.lv.ipcl.out vip2gip_VehicleNetwork 0x02,0x21,0x70,0x22,0x05,0x00,0x00,0xBA,0x32,0x01,0x00,0x0E,0x0B</v>
      </c>
      <c r="G160" s="45" t="str">
        <v>1.进入创建车门解锁密码，输入密码
2.点击完成
yfdbus_send AI.lv.ipcl.out vip2gip_VehicleNetwork 0x02,0x21,0x70,0x22,0x05,0x00,0x00,0xBA,0x32,0x01,0x00,0x03,0x13
3点击重试按钮</v>
      </c>
      <c r="H160" s="45" t="str">
        <v>2.弹出弹窗“未找到已创建的智能手机钥匙，请确保对应手机在车内，并开启手机蓝牙”、取消按钮、重试按钮
3.进入创建车门解锁密码</v>
      </c>
      <c r="I160" s="45"/>
      <c r="J160" s="45"/>
      <c r="K160" s="67"/>
      <c r="L160" s="67">
        <v>718</v>
      </c>
      <c r="M160" s="67" t="str">
        <v>NA</v>
      </c>
      <c r="N160" s="67">
        <v>611</v>
      </c>
      <c r="O160" s="66"/>
      <c r="P160" s="67"/>
      <c r="Q160" s="67"/>
      <c r="R160" s="67"/>
      <c r="S160" s="67"/>
    </row>
    <row customHeight="true" ht="32" r="161">
      <c r="A161" s="45" t="str">
        <v>Paak_108</v>
      </c>
      <c r="B161" s="45" t="str">
        <v>SYNC+_0106</v>
      </c>
      <c r="C161" s="45" t="str">
        <v>重置智能备用密钥-车门解锁密码-未找到智能手机钥匙</v>
      </c>
      <c r="D161" s="45" t="str">
        <v>未找到智能手机钥匙，点击取消</v>
      </c>
      <c r="E161" s="45" t="str">
        <v>P3</v>
      </c>
      <c r="F161" s="45" t="str">
        <v>1.车机正常
yfdbus_send AI.lv.ipcl.out vip2gip_VehicleNetwork 0x02,0x21,0x70,0x22,0x05,0x00,0x00,0xBA,0x32,0x01,0x00,0x03,0x11,0x3E,0x23,0xE8,0x16,0x00,0x39,0x59,0x4A,0x33,0x89,0x4F,0x65,0x64,0xE1,0xB1,0x34,0x02,0x01,0x59,0x67,0x4E,0x88,0x4C,0x50,0x65,0x00,0x00,0x02,0x07,0x8D,0x3A,0x91,0xD1,0x00,0x00
yfdbus_send AI.lv.ipcl.out vip2gip_VehicleNetwork 0x02,0x21,0x70,0x22,0x05,0x00,0x00,0xBA,0x32,0x01,0x00,0x0E,0x0B</v>
      </c>
      <c r="G161" s="45" t="str">
        <v>1.输入密码
2.点击完成
yfdbus_send AI.lv.ipcl.out vip2gip_VehicleNetwork 0x02,0x21,0x70,0x22,0x05,0x00,0x00,0xBA,0x32,0x01,0x00,0x03,0x13
3.点击取消按钮</v>
      </c>
      <c r="H161" s="45" t="str">
        <v>2.弹出弹窗“未找到已创建的智能手机钥匙，请确保对应手机在车内，并开启手机蓝牙”、取消按钮、重试按钮
3.进入智能备用密钥</v>
      </c>
      <c r="I161" s="45"/>
      <c r="J161" s="45"/>
      <c r="K161" s="67"/>
      <c r="L161" s="67">
        <v>718</v>
      </c>
      <c r="M161" s="67" t="str">
        <v>NA</v>
      </c>
      <c r="N161" s="67">
        <v>611</v>
      </c>
      <c r="O161" s="66"/>
      <c r="P161" s="67"/>
      <c r="Q161" s="67"/>
      <c r="R161" s="67"/>
      <c r="S161" s="67"/>
    </row>
    <row customHeight="true" ht="32" r="162">
      <c r="A162" s="45" t="str">
        <v>Paak_109</v>
      </c>
      <c r="B162" s="45" t="str">
        <v>SYNC+_0106</v>
      </c>
      <c r="C162" s="45" t="str">
        <v>3-3.1 重置密钥密码保存成功</v>
      </c>
      <c r="D162" s="45" t="str">
        <v>重置密钥密码保存成功</v>
      </c>
      <c r="E162" s="45" t="str">
        <v>P2</v>
      </c>
      <c r="F162" s="45" t="str">
        <v>1.车机正常，进入重置智能备用密钥（变种1）
dbus命令 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变种1密码创建成功
yfdbus_send AI.lv.ipcl.out vip2gip_VehicleNetwork 0x02,0x21,0x70,0x22,0x05,0x00,0x00,0xBA,0x32,0x01,0x00,0x0D,0x0B</v>
      </c>
      <c r="G162" s="45" t="str">
        <v>1.输入创建车门解锁密码
2.点击完成，输入dbus命令：
yfdbus_send AI.lv.ipcl.out vip2gip_VehicleNetwork 0x02,0x21,0x70,0x22,0x05,0x00,0x00,0xBA,0x32,0x01,0x00,0x08,0x0D
3.点击确定按钮</v>
      </c>
      <c r="H162" s="45" t="str">
        <v>1.弹出弹窗“重置智能备用密钥成功”(您的智能设备已创建完成，若要使用该密钥，请一键启动按扭或踩下刹车踏板)、确认按钮【变种1和变种2 ，弹窗有区别】
2.进入智能备用密钥界面</v>
      </c>
      <c r="I162" s="45"/>
      <c r="J162" s="45"/>
      <c r="K162" s="67"/>
      <c r="L162" s="67">
        <v>718</v>
      </c>
      <c r="M162" s="67" t="str">
        <v>NA</v>
      </c>
      <c r="N162" s="67">
        <v>611</v>
      </c>
      <c r="O162" s="66"/>
      <c r="P162" s="67"/>
      <c r="Q162" s="67"/>
      <c r="R162" s="67"/>
      <c r="S162" s="67"/>
    </row>
    <row customHeight="true" ht="32" r="163">
      <c r="A163" s="45" t="str">
        <v>Paak_111</v>
      </c>
      <c r="B163" s="45" t="str">
        <v>SYNC+_0106</v>
      </c>
      <c r="C163" s="45" t="str">
        <v>重置智能备用密钥变种1-当前备用车辆启动密码输入页</v>
      </c>
      <c r="D163" s="45" t="str">
        <v>当前备用车辆启动密码输入页，点击返回按扭</v>
      </c>
      <c r="E163" s="45" t="str">
        <v>P3</v>
      </c>
      <c r="F163" s="45" t="str">
        <v>1.车机正常
2.重置智能备用密钥
3.检测到对应的paak设备且车内无钥匙（变种1，有密码没设备）
dbus命令 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
4.点火开关未锁定</v>
      </c>
      <c r="G163" s="45" t="str">
        <v>1.点击返回按钮</v>
      </c>
      <c r="H163" s="45" t="str">
        <v>1.进入智能备用密钥</v>
      </c>
      <c r="I163" s="45"/>
      <c r="J163" s="45"/>
      <c r="K163" s="67"/>
      <c r="L163" s="67">
        <v>718</v>
      </c>
      <c r="M163" s="67" t="str">
        <v>NA</v>
      </c>
      <c r="N163" s="67">
        <v>611</v>
      </c>
      <c r="O163" s="66"/>
      <c r="P163" s="67"/>
      <c r="Q163" s="67"/>
      <c r="R163" s="67"/>
      <c r="S163" s="67"/>
    </row>
    <row customHeight="true" ht="32" r="164">
      <c r="A164" s="45" t="str">
        <v>Paak_112</v>
      </c>
      <c r="B164" s="45" t="str">
        <v>SYNC+_0106</v>
      </c>
      <c r="C164" s="45" t="str">
        <v>重置智能备用密钥变种1-输入密码</v>
      </c>
      <c r="D164" s="45" t="str">
        <v>当前备用车辆启动密码输入页</v>
      </c>
      <c r="E164" s="45" t="str">
        <v>P3</v>
      </c>
      <c r="F164" s="45" t="str">
        <v>1.车机正常
2.重置智能备用密钥
3.检测到对应的paak设备且车内无钥匙
4.点火开关未锁定</v>
      </c>
      <c r="G164" s="45" t="str">
        <v>1.输入密码</v>
      </c>
      <c r="H164" s="45" t="str">
        <v>1.确定按钮可以点击</v>
      </c>
      <c r="I164" s="45"/>
      <c r="J164" s="45"/>
      <c r="K164" s="67"/>
      <c r="L164" s="67">
        <v>718</v>
      </c>
      <c r="M164" s="67" t="str">
        <v>NA</v>
      </c>
      <c r="N164" s="67">
        <v>611</v>
      </c>
      <c r="O164" s="66"/>
      <c r="P164" s="67"/>
      <c r="Q164" s="67"/>
      <c r="R164" s="67"/>
      <c r="S164" s="67"/>
    </row>
    <row customHeight="true" ht="32" r="165">
      <c r="A165" s="45" t="str">
        <v>Paak_113</v>
      </c>
      <c r="B165" s="45" t="str">
        <v>SYNC+_0106</v>
      </c>
      <c r="C165" s="45" t="str">
        <v>重置智能备用密钥变种1-输入密码</v>
      </c>
      <c r="D165" s="45" t="str">
        <v>连接超时或无法接受信号</v>
      </c>
      <c r="E165" s="45" t="str">
        <v>P2</v>
      </c>
      <c r="F165" s="45" t="str">
        <v>1.车机正常
2.连接超时或无法接受信号</v>
      </c>
      <c r="G165" s="45" t="str">
        <v>1.输入密码点击完成</v>
      </c>
      <c r="H165" s="45" t="str">
        <v>1.toast提示“系统错误，无法完成该请求”</v>
      </c>
      <c r="I165" s="45"/>
      <c r="J165" s="45"/>
      <c r="K165" s="67"/>
      <c r="L165" s="67">
        <v>718</v>
      </c>
      <c r="M165" s="67" t="str">
        <v>NA</v>
      </c>
      <c r="N165" s="67">
        <v>611</v>
      </c>
      <c r="O165" s="66"/>
      <c r="P165" s="67"/>
      <c r="Q165" s="67"/>
      <c r="R165" s="67"/>
      <c r="S165" s="67"/>
    </row>
    <row customHeight="true" ht="32" r="166">
      <c r="A166" s="45" t="str">
        <v>Paak_113</v>
      </c>
      <c r="B166" s="45" t="str">
        <v>SYNC+_0106</v>
      </c>
      <c r="C166" s="45" t="str">
        <v>重置智能备用密钥变种1-输入密码</v>
      </c>
      <c r="D166" s="45" t="str">
        <v>重置智能备用密钥的原密码不正确，点击重试</v>
      </c>
      <c r="E166" s="45" t="str">
        <v>P2</v>
      </c>
      <c r="F166" s="45" t="str">
        <v>1.车机正常
（变种1，有设备密钥）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66" s="45" t="str">
        <v>1.输入密码点击完成
2.输入不正确dbus命令：
yfdbus_send AI.lv.ipcl.out vip2gip_VehicleNetwork 0x02,0x21,0x70,0x22,0x05,0x00,0x00,0xBA,0x32,0x01,0x00,0x0C,0x10
3.点击重试</v>
      </c>
      <c r="H166" s="45" t="str">
        <v>2.弹出密码错误弹窗
3.跳转到重新输入原密码</v>
      </c>
      <c r="I166" s="45"/>
      <c r="J166" s="45"/>
      <c r="K166" s="67"/>
      <c r="L166" s="67"/>
      <c r="M166" s="67"/>
      <c r="N166" s="67">
        <v>611</v>
      </c>
      <c r="O166" s="66"/>
      <c r="P166" s="67"/>
      <c r="Q166" s="67"/>
      <c r="R166" s="67"/>
      <c r="S166" s="67"/>
    </row>
    <row customHeight="true" ht="32" r="167">
      <c r="A167" s="45" t="str">
        <v>Paak_113</v>
      </c>
      <c r="B167" s="45" t="str">
        <v>SYNC+_0106</v>
      </c>
      <c r="C167" s="45" t="str">
        <v>重置智能备用密钥变种1-输入密码</v>
      </c>
      <c r="D167" s="45" t="str">
        <v>重置智能备用密钥的原密码不正确，点击取消</v>
      </c>
      <c r="E167" s="45" t="str">
        <v>P3</v>
      </c>
      <c r="F167" s="45" t="str">
        <v>1.车机正常
（变种1，有设备密钥）
yfdbus_send AI.lv.ipcl.out vip2gip_VehicleNetwork 0x02,0x21,0x70,0x22,0x05,0x00,0x00,0xBA,0x32,0x01,0x00,0x03,0x12,0x3E,0x23,0xE8,0x16,0x00,0x39,0x59,0x4A,0x33,0x89,0x4F,0x65,0x64,0xE1,0xB1,0x34,0x02,0x01,0x59,0x67,0x4E,0x88,0x4C,0x50,0x65,0x00,0x00,0x02,0x07,0x8D,0x3A,0x91,0xD1,0x00,0x00</v>
      </c>
      <c r="G167" s="45" t="str">
        <v>1.输入密码点击完成
2.输入不正确dbus命令：
yfdbus_send AI.lv.ipcl.out vip2gip_VehicleNetwork 0x02,0x21,0x70,0x22,0x05,0x00,0x00,0xBA,0x32,0x01,0x00,0x0C,0x10
3.点击取消</v>
      </c>
      <c r="H167" s="45" t="str">
        <v>2.弹窗“密码错误，请重试”有取消和重试两个按扭
3.跳转到智能备用密钥主界面</v>
      </c>
      <c r="I167" s="45"/>
      <c r="J167" s="45"/>
      <c r="K167" s="67"/>
      <c r="L167" s="67"/>
      <c r="M167" s="67"/>
      <c r="N167" s="67">
        <v>611</v>
      </c>
      <c r="O167" s="66"/>
      <c r="P167" s="67"/>
      <c r="Q167" s="67"/>
      <c r="R167" s="67"/>
      <c r="S167" s="67"/>
    </row>
    <row customHeight="true" ht="32" r="168">
      <c r="A168" s="114" t="str">
        <v>.</v>
      </c>
      <c r="B168" s="114"/>
      <c r="C168" s="114" t="str">
        <v>03_删除智能备用密钥</v>
      </c>
      <c r="D168" s="114"/>
      <c r="E168" s="114"/>
      <c r="F168" s="114"/>
      <c r="G168" s="114"/>
      <c r="H168" s="114"/>
      <c r="I168" s="114"/>
      <c r="J168" s="114"/>
      <c r="K168" s="113"/>
      <c r="L168" s="113"/>
      <c r="M168" s="113"/>
      <c r="N168" s="113"/>
      <c r="O168" s="115"/>
      <c r="P168" s="67"/>
      <c r="Q168" s="67"/>
      <c r="R168" s="67"/>
      <c r="S168" s="67"/>
    </row>
    <row customHeight="true" ht="32" r="169">
      <c r="A169" s="45" t="str">
        <v>Paak_117</v>
      </c>
      <c r="B169" s="45" t="str">
        <v>SYNC+_0106</v>
      </c>
      <c r="C169" s="45" t="str">
        <v>4-1.删除智能备用密钥界面</v>
      </c>
      <c r="D169" s="45" t="str">
        <v>删除智能备用密钥界面，界面显示正确</v>
      </c>
      <c r="E169" s="45" t="str">
        <v>P1</v>
      </c>
      <c r="F169" s="45" t="str">
        <v>1.车机正常
2.进入删除智能备用密钥</v>
      </c>
      <c r="G169" s="45" t="str">
        <v>1.查看显示</v>
      </c>
      <c r="H169" s="45" t="str">
        <v>1.文本提示+继续按钮</v>
      </c>
      <c r="I169" s="45" t="str">
        <v>PASS</v>
      </c>
      <c r="J169" s="45"/>
      <c r="K169" s="67"/>
      <c r="L169" s="67">
        <v>718</v>
      </c>
      <c r="M169" s="67" t="str">
        <v>NA</v>
      </c>
      <c r="N169" s="67">
        <v>611</v>
      </c>
      <c r="O169" s="66"/>
      <c r="P169" s="67"/>
      <c r="Q169" s="67"/>
      <c r="R169" s="67"/>
      <c r="S169" s="67"/>
    </row>
    <row customHeight="true" ht="32" r="170">
      <c r="A170" s="45" t="str">
        <v>Paak_118</v>
      </c>
      <c r="B170" s="45" t="str">
        <v>SYNC+_0106</v>
      </c>
      <c r="C170" s="45" t="str">
        <v>4-2.搜索设备</v>
      </c>
      <c r="D170" s="45" t="str">
        <v>删除智能备用密钥，搜索设备</v>
      </c>
      <c r="E170" s="45" t="str">
        <v>P3</v>
      </c>
      <c r="F170" s="45" t="str">
        <v>1.车机正常
2.进入删除智能备用密钥</v>
      </c>
      <c r="G170" s="45" t="str">
        <v>1.点击继续按钮</v>
      </c>
      <c r="H170" s="45" t="str">
        <v>1.弹出弹窗“正在搜索所需设备...”</v>
      </c>
      <c r="I170" s="45"/>
      <c r="J170" s="45"/>
      <c r="K170" s="67"/>
      <c r="L170" s="67">
        <v>718</v>
      </c>
      <c r="M170" s="67" t="str">
        <v>NA</v>
      </c>
      <c r="N170" s="67">
        <v>611</v>
      </c>
      <c r="O170" s="66"/>
      <c r="P170" s="67"/>
      <c r="Q170" s="67"/>
      <c r="R170" s="67"/>
      <c r="S170" s="67"/>
    </row>
    <row customHeight="true" ht="32" r="171">
      <c r="A171" s="45" t="str">
        <v>Paak_119</v>
      </c>
      <c r="B171" s="45" t="str">
        <v>SYNC+_0106</v>
      </c>
      <c r="C171" s="45" t="str">
        <v>4-2.1toast提示</v>
      </c>
      <c r="D171" s="45" t="str">
        <v>删除智能备用密钥，连接超时或无法接受信号</v>
      </c>
      <c r="E171" s="45" t="str">
        <v>P2</v>
      </c>
      <c r="F171" s="45" t="str">
        <v>1.车机正常
2.进入删除智能备用密钥</v>
      </c>
      <c r="G171" s="45" t="str">
        <v>1.进入重置智能备用密钥界面点击继续按钮
2.时间到</v>
      </c>
      <c r="H171" s="45" t="str">
        <v>1.toast提示"系统错误，无法完成该请求"
进入删除智能备用密钥</v>
      </c>
      <c r="I171" s="110" t="str">
        <v>FAIL</v>
      </c>
      <c r="J171" s="110" t="str">
        <v>APIMCIM-28111【U611】【黑盒】【偶现】【实车】【BSP】删除智能备用密钥，偶现报超时toast</v>
      </c>
      <c r="K171" s="67"/>
      <c r="L171" s="67">
        <v>718</v>
      </c>
      <c r="M171" s="67" t="str">
        <v>NA</v>
      </c>
      <c r="N171" s="67">
        <v>611</v>
      </c>
      <c r="O171" s="66"/>
      <c r="P171" s="67"/>
      <c r="Q171" s="67"/>
      <c r="R171" s="67"/>
      <c r="S171" s="67"/>
    </row>
    <row customHeight="true" ht="32" r="172">
      <c r="A172" s="45" t="str">
        <v>Paak_120</v>
      </c>
      <c r="B172" s="45" t="str">
        <v>SYNC+_0106</v>
      </c>
      <c r="C172" s="45" t="str">
        <v>4-2.3未找到设备</v>
      </c>
      <c r="D172" s="45" t="str">
        <v>删除智能备用密钥，未找到设备，重试按扭</v>
      </c>
      <c r="E172" s="45" t="str">
        <v>P3</v>
      </c>
      <c r="F172" s="45" t="str">
        <v>1.车机正常
2.进入删除智能备用密钥
3.车没无钥匙</v>
      </c>
      <c r="G172" s="45" t="str">
        <v>1.点击继续按钮,输入dbus命令：yfdbus_send AI.lv.ipcl.out vip2gip_VehicleNetwork 0x02,0x21,0x70,0x22,0x05,0x00,0x00,0xBA,0x32,0x01,0x00,0x03,0x13
2.点击重试按钮</v>
      </c>
      <c r="H172" s="45" t="str">
        <v>1.弹出弹窗提示“未找到智能手机钥匙，请确保智能手机钥匙在车内，并开启手机蓝牙”显示取消和重试按钮
2.重新搜索设备</v>
      </c>
      <c r="I172" s="45"/>
      <c r="J172" s="45"/>
      <c r="K172" s="67"/>
      <c r="L172" s="67">
        <v>718</v>
      </c>
      <c r="M172" s="67" t="str">
        <v>NA</v>
      </c>
      <c r="N172" s="67">
        <v>611</v>
      </c>
      <c r="O172" s="66"/>
      <c r="P172" s="67"/>
      <c r="Q172" s="67"/>
      <c r="R172" s="67"/>
      <c r="S172" s="67"/>
    </row>
    <row customHeight="true" ht="32" r="173">
      <c r="A173" s="45" t="str">
        <v>Paak_120</v>
      </c>
      <c r="B173" s="45" t="str">
        <v>SYNC+_0106</v>
      </c>
      <c r="C173" s="45" t="str">
        <v>4-2.3未找到设备</v>
      </c>
      <c r="D173" s="45" t="str">
        <v>删除智能备用密钥-未找到设备点击取消</v>
      </c>
      <c r="E173" s="45" t="str">
        <v>P2</v>
      </c>
      <c r="F173" s="45" t="str">
        <v>1.车机正常
2.进入删除智能备用密钥
3.车没无钥匙</v>
      </c>
      <c r="G173" s="45" t="str">
        <v>1.点击继续按钮,输入dbus命令：yfdbus_send AI.lv.ipcl.out vip2gip_VehicleNetwork 0x02,0x21,0x70,0x22,0x05,0x00,0x00,0xBA,0x32,0x01,0x00,0x03,0x13
2.点击取消按钮</v>
      </c>
      <c r="H173" s="45" t="str">
        <v>1.弹出弹窗提示“未找到智能手机钥匙，请确保智能手机钥匙在车内，并开启手机蓝牙”显示取消和重试按钮
2.进入删除智能密钥界面</v>
      </c>
      <c r="I173" s="45"/>
      <c r="J173" s="63"/>
      <c r="K173" s="67"/>
      <c r="L173" s="67">
        <v>718</v>
      </c>
      <c r="M173" s="67" t="str">
        <v>NA</v>
      </c>
      <c r="N173" s="67">
        <v>611</v>
      </c>
      <c r="O173" s="66"/>
      <c r="P173" s="67"/>
      <c r="Q173" s="67"/>
      <c r="R173" s="67"/>
      <c r="S173" s="67"/>
    </row>
    <row customHeight="true" ht="32" r="174">
      <c r="A174" s="45" t="str">
        <v>Paak_121</v>
      </c>
      <c r="B174" s="45" t="str">
        <v>SYNC+_0106</v>
      </c>
      <c r="C174" s="45" t="str">
        <v>4-3连接未超时、车内由至少1个智能手机钥匙设备</v>
      </c>
      <c r="D174" s="45" t="str">
        <v>连接未超时、车内由至少1个智能手机钥匙设备</v>
      </c>
      <c r="E174" s="45" t="str">
        <v>P2</v>
      </c>
      <c r="F174" s="45" t="str">
        <v>1.车机正常
2.车内有至少1个智能手机钥匙设备</v>
      </c>
      <c r="G174" s="45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</v>
      </c>
      <c r="H174" s="45" t="str">
        <v>1.跳转到选择智能手机钥匙</v>
      </c>
      <c r="I174" s="45"/>
      <c r="J174" s="45"/>
      <c r="K174" s="67"/>
      <c r="L174" s="67">
        <v>718</v>
      </c>
      <c r="M174" s="67" t="str">
        <v>NA</v>
      </c>
      <c r="N174" s="67">
        <v>611</v>
      </c>
      <c r="O174" s="66"/>
      <c r="P174" s="67"/>
      <c r="Q174" s="67"/>
      <c r="R174" s="67"/>
      <c r="S174" s="67"/>
    </row>
    <row customHeight="true" ht="32" r="175">
      <c r="A175" s="45" t="str">
        <v>Paak_122</v>
      </c>
      <c r="B175" s="45" t="str">
        <v>SYNC+_0106</v>
      </c>
      <c r="C175" s="45" t="str">
        <v>4-3.1删除智能备用密钥</v>
      </c>
      <c r="D175" s="45" t="str">
        <v>删除智能备用密钥弹窗，点击取消</v>
      </c>
      <c r="E175" s="45" t="str">
        <v>P1</v>
      </c>
      <c r="F175" s="45" t="str">
        <v>1.车机正常，点击继续按钮，输入dbus命令：yfdbus_send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2.进入选择智能手机钥匙</v>
      </c>
      <c r="G175" s="45" t="str">
        <v>1.点击一个设备
2.点击取消</v>
      </c>
      <c r="H175" s="45" t="str">
        <v>1.弹出弹窗“删除智能备用钥匙”、取消和删除按钮
2.跳转到智能备用密钥</v>
      </c>
      <c r="I175" s="45" t="str">
        <v>PASS</v>
      </c>
      <c r="J175" s="45"/>
      <c r="K175" s="67"/>
      <c r="L175" s="67">
        <v>718</v>
      </c>
      <c r="M175" s="67" t="str">
        <v>NA</v>
      </c>
      <c r="N175" s="67">
        <v>611</v>
      </c>
      <c r="O175" s="66"/>
      <c r="P175" s="67"/>
      <c r="Q175" s="67"/>
      <c r="R175" s="67"/>
      <c r="S175" s="67"/>
    </row>
    <row customHeight="true" ht="32" r="176">
      <c r="A176" s="45" t="str">
        <v>Paak_123</v>
      </c>
      <c r="B176" s="45" t="str">
        <v>SYNC+_0106</v>
      </c>
      <c r="C176" s="45" t="str">
        <v>4-4 正在删除智能备用密钥</v>
      </c>
      <c r="D176" s="45" t="str">
        <v>正在删除智能备用密钥弹窗正确</v>
      </c>
      <c r="E176" s="45" t="str">
        <v>P1</v>
      </c>
      <c r="F176" s="45" t="str">
        <v>1.车机正常，点击继续按钮，输入dbus命令：yfdbus_send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2.进入选择智能手机钥匙
2.弹出“删除智能备用钥匙”</v>
      </c>
      <c r="G176" s="45" t="str">
        <v>1.点击删除按钮</v>
      </c>
      <c r="H176" s="45" t="str">
        <v>1.弹窗弹窗“正在删除智能备用密钥”</v>
      </c>
      <c r="I176" s="45" t="str">
        <v>PASS</v>
      </c>
      <c r="J176" s="63"/>
      <c r="K176" s="67"/>
      <c r="L176" s="67">
        <v>718</v>
      </c>
      <c r="M176" s="67" t="str">
        <v>NA</v>
      </c>
      <c r="N176" s="67">
        <v>611</v>
      </c>
      <c r="O176" s="66"/>
      <c r="P176" s="67"/>
      <c r="Q176" s="67"/>
      <c r="R176" s="67"/>
      <c r="S176" s="67"/>
    </row>
    <row customHeight="true" ht="32" r="177">
      <c r="A177" s="45" t="str">
        <v>Paak_124</v>
      </c>
      <c r="B177" s="45" t="str">
        <v>SYNC+_0106</v>
      </c>
      <c r="C177" s="45" t="str">
        <v>4-4 toast提示</v>
      </c>
      <c r="D177" s="45" t="str">
        <v>删除智能备用密钥，连接超时或无法接受信号</v>
      </c>
      <c r="E177" s="45" t="str">
        <v>P1</v>
      </c>
      <c r="F177" s="45" t="str">
        <v>1.车机正常，点击继续按钮，输入dbus命令：yfdbus_send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2.进入选择智能手机钥匙</v>
      </c>
      <c r="G177" s="45" t="str">
        <v>1.点击删除按钮
2.时间到</v>
      </c>
      <c r="H177" s="45" t="str">
        <v>1.toast提示"系统错误，无法完成该请求"
2.跳转到选择智能手机钥匙</v>
      </c>
      <c r="I177" s="45" t="str">
        <v>PASS</v>
      </c>
      <c r="J177" s="45"/>
      <c r="K177" s="67"/>
      <c r="L177" s="67">
        <v>718</v>
      </c>
      <c r="M177" s="67" t="str">
        <v>NA</v>
      </c>
      <c r="N177" s="67">
        <v>611</v>
      </c>
      <c r="O177" s="66"/>
      <c r="P177" s="67"/>
      <c r="Q177" s="67"/>
      <c r="R177" s="67"/>
      <c r="S177" s="67"/>
    </row>
    <row customHeight="true" ht="32" r="178">
      <c r="A178" s="45" t="str">
        <v>Paak_125</v>
      </c>
      <c r="B178" s="45" t="str">
        <v>SYNC+_0106</v>
      </c>
      <c r="C178" s="45" t="str">
        <v>4-4.1 失败弹窗</v>
      </c>
      <c r="D178" s="45" t="str">
        <v>智能备用密钥删除失败弹窗</v>
      </c>
      <c r="E178" s="45" t="str">
        <v>P2</v>
      </c>
      <c r="F178" s="45" t="str">
        <v>1.车机正常
2.弹出“删除智能备用钥匙”点击删除
3.系统正常
4.删除智能备用钥匙失败</v>
      </c>
      <c r="G178" s="45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删除失败指令：
yfdbus_send AI.lv.ipcl.out vip2gip_VehicleNetwork 0x02,0x21,0x70,0x22,0x05,0x00,0x00,0xBA,0x32,0x01,0x00,0x09,0x18</v>
      </c>
      <c r="H178" s="45" t="str">
        <v>1.弹出弹窗“智能备用密钥删除失败，请联系经销商”、确定按钮【U6是确认】</v>
      </c>
      <c r="I178" s="45"/>
      <c r="J178" s="45"/>
      <c r="K178" s="67"/>
      <c r="L178" s="67">
        <v>718</v>
      </c>
      <c r="M178" s="67" t="str">
        <v>NA</v>
      </c>
      <c r="N178" s="67">
        <v>611</v>
      </c>
      <c r="O178" s="66"/>
      <c r="P178" s="67"/>
      <c r="Q178" s="67"/>
      <c r="R178" s="67"/>
      <c r="S178" s="67"/>
    </row>
    <row customHeight="true" ht="32" r="179">
      <c r="A179" s="45" t="str">
        <v>Paak_126</v>
      </c>
      <c r="B179" s="45" t="str">
        <v>SYNC+_0106</v>
      </c>
      <c r="C179" s="45" t="str">
        <v>4-4.2 失败弹窗</v>
      </c>
      <c r="D179" s="45" t="str">
        <v>备用车辆启动密码已删除，但关联的车门解锁密码删除失败弹窗</v>
      </c>
      <c r="E179" s="45" t="str">
        <v>P2</v>
      </c>
      <c r="F179" s="45" t="str">
        <v>1.车机正常
2.弹出“删除智能备用钥匙”点击删除
3.系统正常
4.删除智能备用钥匙成功
5.删除关联车门解锁密码失败</v>
      </c>
      <c r="G179" s="45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启动密码删除，车门解锁密码删除失败
yfdbus_send AI.lv.ipcl.out vip2gip_VehicleNetwork 0x02,0x21,0x70,0x22,0x05,0x00,0x00,0xBA,0x32,0x01,0x00,0x09,0x1E
2.查看显示</v>
      </c>
      <c r="H179" s="45" t="str">
        <v>1.弹出弹窗“备用车辆启动密码已删除，但关联的车门解锁密码删除失败，请联系经销商”、确定按钮</v>
      </c>
      <c r="I179" s="45"/>
      <c r="J179" s="45"/>
      <c r="K179" s="67"/>
      <c r="L179" s="67">
        <v>718</v>
      </c>
      <c r="M179" s="67" t="str">
        <v>NA</v>
      </c>
      <c r="N179" s="67">
        <v>611</v>
      </c>
      <c r="O179" s="66"/>
      <c r="P179" s="67"/>
      <c r="Q179" s="67"/>
      <c r="R179" s="67"/>
      <c r="S179" s="67"/>
    </row>
    <row customHeight="true" ht="32" r="180">
      <c r="A180" s="45" t="str">
        <v>Paak_127</v>
      </c>
      <c r="B180" s="45" t="str">
        <v>SYNC+_0106</v>
      </c>
      <c r="C180" s="45" t="str">
        <v>4-4.3 删除成功toast</v>
      </c>
      <c r="D180" s="45" t="str">
        <v>删除智能备用密钥成功toast</v>
      </c>
      <c r="E180" s="45" t="str">
        <v>P1</v>
      </c>
      <c r="F180" s="45" t="str">
        <v>1.车机正常
2.弹出“删除智能备用钥匙”点击删除
3.系统正常
4.删除智能备用钥匙成功
5.删除关联车门解锁密码成功</v>
      </c>
      <c r="G180" s="45" t="str">
        <v>1.点击继续按钮，输入dbus命令：yfdbus_send AI.lv.ipcl.out vip2gip_VehicleNetwork 0x02,0x21,0x70,0x22,0x05,0x00,0x00,0xBA,0x32,0x01,0x00,0x03,0x14,0x3E,0x23,0xE8,0x16,0x00,0x39,0x59,0x4A,0x33,0x89,0x4F,0x65,0x64,0xE1,0xB1,0x34,0x02,0x01,0x59,0x67,0x4E,0x88,0x4C,0x60,0x65,0x00,0x00,0x02,0x07,0x8D,0x3A,0x91,0xD1,0x00,0x00
删除成功
yfdbus_send AI.lv.ipcl.out vip2gip_VehicleNetwork 0x02,0x21,0x70,0x22,0x05,0x00,0x00,0xBA,0x32,0x01,0x00,0x09,0x17
1.查看显示
2.时间到查看显示</v>
      </c>
      <c r="H180" s="45" t="str">
        <v>1.toast提示“智能备用密钥已删除成功”
2.跳转到选择智能手机钥匙</v>
      </c>
      <c r="I180" s="45" t="str">
        <v>PASS</v>
      </c>
      <c r="J180" s="45"/>
      <c r="K180" s="67"/>
      <c r="L180" s="67">
        <v>718</v>
      </c>
      <c r="M180" s="67" t="str">
        <v>NA</v>
      </c>
      <c r="N180" s="67">
        <v>611</v>
      </c>
      <c r="O180" s="66"/>
      <c r="P180" s="67"/>
      <c r="Q180" s="67"/>
      <c r="R180" s="67"/>
      <c r="S180" s="67"/>
    </row>
    <row customHeight="true" ht="32" r="181">
      <c r="A181" s="114" t="str">
        <v>.</v>
      </c>
      <c r="B181" s="114"/>
      <c r="C181" s="114" t="str">
        <v>使用智能备用密钥启动车辆</v>
      </c>
      <c r="D181" s="114"/>
      <c r="E181" s="114"/>
      <c r="F181" s="114"/>
      <c r="G181" s="114"/>
      <c r="H181" s="114"/>
      <c r="I181" s="114"/>
      <c r="J181" s="114"/>
      <c r="K181" s="113"/>
      <c r="L181" s="113"/>
      <c r="M181" s="113"/>
      <c r="N181" s="113"/>
      <c r="O181" s="115"/>
      <c r="P181" s="67"/>
      <c r="Q181" s="67"/>
      <c r="R181" s="67"/>
      <c r="S181" s="67"/>
    </row>
    <row customHeight="true" ht="32" r="182">
      <c r="A182" s="45" t="str">
        <v>Paak_128</v>
      </c>
      <c r="B182" s="45" t="str">
        <v>SYNC+_0106</v>
      </c>
      <c r="C182" s="45" t="str">
        <v>4-5 当车辆不再是启动状态且车辆位于P档</v>
      </c>
      <c r="D182" s="45" t="str">
        <v>智能备用密钥输入界面，熄火后弹窗“进程中止”</v>
      </c>
      <c r="E182" s="45" t="str">
        <v>P0</v>
      </c>
      <c r="F182" s="45" t="str">
        <v>1.车机正常
2.用户在创建/重置/删除智能备用密钥中</v>
      </c>
      <c r="G182" s="45" t="str">
        <v>1.车辆未启动且车辆位于P档，查看显示
230，GearLvrPos_D_Actl=P档（只要熄火就会在P档）
发送IG=off
使用dbus命令（yfdbus_send AI.lv.ipcl.out vip2gip_VehicleNetwork 0x02,0x11,0x40,0x04,0x09,0x00,0x00,0x01）</v>
      </c>
      <c r="H182" s="45" t="str">
        <v>1.弹窗显示“进程已中止”，引擎需保持启动且车辆位于P档、确定按钮</v>
      </c>
      <c r="I182" s="45" t="str">
        <v>PASS</v>
      </c>
      <c r="J182" s="63"/>
      <c r="K182" s="67"/>
      <c r="L182" s="67">
        <v>718</v>
      </c>
      <c r="M182" s="67" t="str">
        <v>NA</v>
      </c>
      <c r="N182" s="67">
        <v>611</v>
      </c>
      <c r="O182" s="66"/>
      <c r="P182" s="67"/>
      <c r="Q182" s="67"/>
      <c r="R182" s="67"/>
      <c r="S182" s="67"/>
    </row>
    <row customHeight="true" ht="32" r="183">
      <c r="A183" s="45" t="str">
        <v>Paak_129</v>
      </c>
      <c r="B183" s="45" t="str">
        <v>SYNC+_0106</v>
      </c>
      <c r="C183" s="45" t="str">
        <v>4-5 当车辆不再是启动状态且车辆位于P档</v>
      </c>
      <c r="D183" s="45" t="str">
        <v>当车辆不再是启动状态且车辆位于P档</v>
      </c>
      <c r="E183" s="45" t="str">
        <v>P2</v>
      </c>
      <c r="F183" s="45" t="str">
        <v>1.车机正常
2.用户在创建/重置/删除智能备用密钥中
3.备用车辆启动密码未创建</v>
      </c>
      <c r="G183" s="45" t="str">
        <v>1.车辆未启动且车辆位于P档，查看显示
230，GearLvrPos_D_Actl=P档（只要熄火就会在P档）
发送IG=off
使用dbus命令（yfdbus_send AI.lv.ipcl.out vip2gip_VehicleNetwork 0x02,0x11,0x40,0x04,0x09,0x00,0x00,0x01）
2.车辆未启动，查看显示，关闭“进程已中止”弹窗
【已和FO确认备用车辆启动密码已创建的分支不需要实现，只跳转到车辆控制页即可】</v>
      </c>
      <c r="H183" s="45" t="str">
        <v>2.跳转到车辆控制页</v>
      </c>
      <c r="I183" s="45"/>
      <c r="J183" s="63"/>
      <c r="K183" s="67"/>
      <c r="L183" s="67">
        <v>718</v>
      </c>
      <c r="M183" s="67" t="str">
        <v>NA</v>
      </c>
      <c r="N183" s="67">
        <v>611</v>
      </c>
      <c r="O183" s="66"/>
      <c r="P183" s="67"/>
      <c r="Q183" s="67"/>
      <c r="R183" s="67"/>
      <c r="S183" s="67"/>
    </row>
    <row customHeight="true" ht="32" r="184">
      <c r="A184" s="45" t="str">
        <v>Paak_129</v>
      </c>
      <c r="B184" s="45" t="str">
        <v>SYNC+_0106</v>
      </c>
      <c r="C184" s="45" t="str">
        <v>4-5 当车辆不再是启动状态且车辆位于P档</v>
      </c>
      <c r="D184" s="45" t="str">
        <v>从常用设置进入后，点击弹窗“进程已中止”菜单后，显示正确</v>
      </c>
      <c r="E184" s="45" t="str">
        <v>P2</v>
      </c>
      <c r="F184" s="45" t="str">
        <v>1.车机正常
2.用户从常用设置菜单进入到智能备用密钥
在创建/重置/删除智能备用密钥中
3.备用车辆启动密码未创建</v>
      </c>
      <c r="G184" s="45" t="str">
        <v>1.车辆未启动且车辆位于P档，查看显示
230，GearLvrPos_D_Actl=P档（只要熄火就会在P档）
发送IG=off
使用dbus命令（yfdbus_send AI.lv.ipcl.out vip2gip_VehicleNetwork 0x02,0x11,0x40,0x04,0x09,0x00,0x00,0x01）
2.车辆未启动，查看显示，关闭“进程已中止”弹窗
【已和FO确认备用车辆启动密码已创建的分支不需要实现】</v>
      </c>
      <c r="H184" s="45" t="str">
        <v>2.跳转到常用设置的----车辆控制页</v>
      </c>
      <c r="I184" s="45"/>
      <c r="J184" s="63"/>
      <c r="K184" s="67"/>
      <c r="L184" s="67">
        <v>718</v>
      </c>
      <c r="M184" s="67" t="str">
        <v>NA</v>
      </c>
      <c r="N184" s="67">
        <v>611</v>
      </c>
      <c r="O184" s="66"/>
      <c r="P184" s="67"/>
      <c r="Q184" s="67"/>
      <c r="R184" s="67"/>
      <c r="S184" s="67"/>
    </row>
    <row customHeight="true" ht="32" r="185">
      <c r="A185" s="45" t="str">
        <v>Paak_131</v>
      </c>
      <c r="B185" s="45" t="str">
        <v>SYNC+_0106</v>
      </c>
      <c r="C185" s="45" t="str">
        <v>5-1.点火开关锁定（无状态栏和导航栏）</v>
      </c>
      <c r="D185" s="45" t="str">
        <v>密码输入次数已经超过最大限制，提示正确</v>
      </c>
      <c r="E185" s="45" t="str">
        <v>P1</v>
      </c>
      <c r="F185" s="45" t="str">
        <v>1.车机正常
2.车辆连接开启
3.点火开关锁定</v>
      </c>
      <c r="G185" s="45" t="str">
        <v>1.
弹出最大限制输入框
yfdbus_send AI.lv.ipcl.out vip2gip_VehicleNetwork 0x02,0x21,0x40,0x10,0x23,0x00,0x00,0x01
【最大限制需要发送最后一位0x00时，才可以正常消掉】
按下启动键/踩刹车踏板
038D,IgnPsswrdDsply_B_Rq =active【一次性发即可，无需周期发】
(或yfdbus_send AI.lv.ipcl.out vip2gip_VehicleNetwork 0x02,0x21,0x40,0x10,0x21,0x00,0x00,0x01）</v>
      </c>
      <c r="H185" s="45" t="str">
        <v>1.718提示“密码输入次数已经超过最大限制，5分钟后可再次输入”
U611提示“密码输入次数已经超过最大限制，密码输入正在5分钟锁定中”</v>
      </c>
      <c r="I185" s="45" t="str">
        <v>PASS</v>
      </c>
      <c r="J185" s="45"/>
      <c r="K185" s="67"/>
      <c r="L185" s="67"/>
      <c r="M185" s="67"/>
      <c r="N185" s="67">
        <v>611</v>
      </c>
      <c r="O185" s="66"/>
      <c r="P185" s="67"/>
      <c r="Q185" s="67"/>
      <c r="R185" s="67"/>
      <c r="S185" s="67"/>
    </row>
    <row customHeight="true" ht="32" r="186">
      <c r="A186" s="45" t="str">
        <v>Paak_132</v>
      </c>
      <c r="B186" s="45" t="str">
        <v>SYNC+_0106</v>
      </c>
      <c r="C186" s="45" t="str">
        <v>5-1.1返回上一级</v>
      </c>
      <c r="D186" s="45" t="str">
        <v>密码输入5分钟锁定，车辆启动后，界面返回正确</v>
      </c>
      <c r="E186" s="45" t="str">
        <v>P2</v>
      </c>
      <c r="F186" s="45" t="str">
        <v>1.车机正常
2.提示“密码输入次数已经超过最大限制，5分钟后可再次输入”
先输入弹出最大限制输入框
yfdbus_send AI.lv.ipcl.out vip2gip_VehicleNetwork 0x02,0x21,0x40,0x10,0x23,0x00,0x00,0x01
再调出显示输入密码038D,IgnPsswrdDsply_B_Rq =active【一次性发即可，无需周期发】</v>
      </c>
      <c r="G186" s="45" t="str">
        <v>1.车辆启动，IG=RUN</v>
      </c>
      <c r="H186" s="45" t="str">
        <v>1.界面返回前页</v>
      </c>
      <c r="I186" s="45"/>
      <c r="J186" s="45"/>
      <c r="K186" s="67"/>
      <c r="L186" s="67"/>
      <c r="M186" s="67"/>
      <c r="N186" s="67">
        <v>611</v>
      </c>
      <c r="O186" s="66"/>
      <c r="P186" s="67"/>
      <c r="Q186" s="67"/>
      <c r="R186" s="67"/>
      <c r="S186" s="67"/>
    </row>
    <row customHeight="true" ht="32" r="187">
      <c r="A187" s="45" t="str">
        <v>Paak_133</v>
      </c>
      <c r="B187" s="45" t="str">
        <v>SYNC+_0106</v>
      </c>
      <c r="C187" s="45" t="str">
        <v>5-1.1返回上一级</v>
      </c>
      <c r="D187" s="45" t="str">
        <v>点火开关锁定，Delay accessory已启用，界面返回前页</v>
      </c>
      <c r="E187" s="45" t="str">
        <v>P2</v>
      </c>
      <c r="F187" s="45" t="str">
        <v>1.车机正常
再调出显示输入密码038D,IgnPsswrdDsply_B_Rq =active【一次性发即可，无需周期发】
2.提示“密码输入次数已经超过最大限制，5分钟后可再次输入”
次数会减少
yfdbus_send AI.lv.ipcl.out vip2gip_VehicleNetwork 0x02,0x21,0x70,0x22,0x05,0x00,0x00,0xBA,0x32,0x01,0x00,0x02,0x10,0x001</v>
      </c>
      <c r="G187" s="45" t="str">
        <v>1.Delay accessory已启用
3B2 Delay_Accy=on</v>
      </c>
      <c r="H187" s="45" t="str">
        <v>1.界面返回前页</v>
      </c>
      <c r="I187" s="45"/>
      <c r="J187" s="45"/>
      <c r="K187" s="67"/>
      <c r="L187" s="67">
        <v>718</v>
      </c>
      <c r="M187" s="67" t="str">
        <v>NA</v>
      </c>
      <c r="N187" s="67">
        <v>611</v>
      </c>
      <c r="O187" s="66"/>
      <c r="P187" s="67"/>
      <c r="Q187" s="67"/>
      <c r="R187" s="67"/>
      <c r="S187" s="67"/>
    </row>
    <row customHeight="true" ht="32" r="188">
      <c r="A188" s="45" t="str">
        <v>Paak_134</v>
      </c>
      <c r="B188" s="45" t="str">
        <v>SYNC+_0106</v>
      </c>
      <c r="C188" s="45" t="str">
        <v>5-1.1返回上一级</v>
      </c>
      <c r="D188" s="45" t="str">
        <v>点火开关锁定，extended play已启用，界面返回前页</v>
      </c>
      <c r="E188" s="45" t="str">
        <v>P2</v>
      </c>
      <c r="F188" s="45" t="str">
        <v>1.车机正常
2.提示“密码输入次数已经超过最大限制，5分钟后可再次输入”</v>
      </c>
      <c r="G188" s="45" t="str">
        <v>1.extended play已启用（音量调节的按扭向下按状态）
【实车上：按power键，开车门，先进入Standardby模式，再按照EP键进入到EP模式。
台架：IG=off，delay_Acc=off，如果连接BCM，需要将设备熄火状态，再按EP键】
</v>
      </c>
      <c r="H188" s="45" t="str">
        <v>1.界面返回前页</v>
      </c>
      <c r="I188" s="45"/>
      <c r="J188" s="45"/>
      <c r="K188" s="67"/>
      <c r="L188" s="67">
        <v>718</v>
      </c>
      <c r="M188" s="67" t="str">
        <v>NA</v>
      </c>
      <c r="N188" s="67">
        <v>611</v>
      </c>
      <c r="O188" s="66"/>
      <c r="P188" s="67"/>
      <c r="Q188" s="67"/>
      <c r="R188" s="67"/>
      <c r="S188" s="67"/>
    </row>
    <row customHeight="true" ht="32" r="189">
      <c r="A189" s="45" t="str">
        <v>Paak_136</v>
      </c>
      <c r="B189" s="45" t="str">
        <v>SYNC+_0106</v>
      </c>
      <c r="C189" s="45" t="str">
        <v>5-2备用车辆启动密码输入页（无这状态栏和导航栏）</v>
      </c>
      <c r="D189" s="45" t="str">
        <v>备用车辆启动密码输入页</v>
      </c>
      <c r="E189" s="45" t="str">
        <v>P1</v>
      </c>
      <c r="F189" s="45" t="str">
        <v>1.车机正常
2.车辆连接开启
3.点火开关未锁定</v>
      </c>
      <c r="G189" s="45" t="str">
        <v>1.按下启动键/踩刹车踏板
038D,IgnPsswrdDsply_B_Rq =active【一次性发即可，无需周期发】
或输入命令：DISPLAY
yfdbus_send AI.lv.ipcl.out vip2gip_VehicleNetwork 0x02,0x21,0x40,0x10,0x21,0x00,0x00,0x01</v>
      </c>
      <c r="H189" s="45" t="str">
        <v>1.进入备用车辆启动密码输入页</v>
      </c>
      <c r="I189" s="110" t="str">
        <v>FAIL</v>
      </c>
      <c r="J189" s="110" t="str">
        <v>FCIVIOS-16652 【U611】【黑盒】【必现】【实车】【BSP】拉起密码输入框之前，会有一个主界面的背景的闪现后，再弹出来密码输入框</v>
      </c>
      <c r="K189" s="67"/>
      <c r="L189" s="67">
        <v>718</v>
      </c>
      <c r="M189" s="67" t="str">
        <v>NA</v>
      </c>
      <c r="N189" s="67">
        <v>611</v>
      </c>
      <c r="O189" s="66"/>
      <c r="P189" s="67"/>
      <c r="Q189" s="67"/>
      <c r="R189" s="67"/>
      <c r="S189" s="67"/>
    </row>
    <row customHeight="true" ht="32" r="190">
      <c r="A190" s="45" t="str">
        <v>Paak_137</v>
      </c>
      <c r="B190" s="45" t="str">
        <v>SYNC+_0106</v>
      </c>
      <c r="C190" s="111" t="str">
        <v>5-3 输入密码（无状态栏和导航栏）</v>
      </c>
      <c r="D190" s="45" t="str">
        <v>三个条件不满足时，进入到密码输入框，无关闭按扭X</v>
      </c>
      <c r="E190" s="111" t="str">
        <v>P1</v>
      </c>
      <c r="F190" s="111" t="str">
        <v>1.车机正常，进入EP模式，把BCM拨掉，IG=off&amp;acc=off，按硬按扭中音开头，进入EP模式
2.IG=off&amp;Acc_delay=off&amp;extend_day=off</v>
      </c>
      <c r="G190" s="111" t="str">
        <v>1.查看界面显示
038D,IgnPsswrdDsply_B_Rq =active【一次性发即可，无需周期发】</v>
      </c>
      <c r="H190" s="45" t="str">
        <v>1.进入是请输入密码界面，界面显示密码输入框，倒计时30秒、确定按钮
左上角没有按扭叉X</v>
      </c>
      <c r="I190" s="45" t="str">
        <v>PASS</v>
      </c>
      <c r="J190" s="45"/>
      <c r="K190" s="67"/>
      <c r="L190" s="67">
        <v>718</v>
      </c>
      <c r="M190" s="67" t="str">
        <v>NA</v>
      </c>
      <c r="N190" s="67">
        <v>611</v>
      </c>
      <c r="O190" s="66"/>
      <c r="P190" s="67"/>
      <c r="Q190" s="67"/>
      <c r="R190" s="67"/>
      <c r="S190" s="67"/>
    </row>
    <row customHeight="true" ht="32" r="191">
      <c r="A191" s="45" t="str">
        <v>Paak_138</v>
      </c>
      <c r="B191" s="45" t="str">
        <v>SYNC+_0106</v>
      </c>
      <c r="C191" s="45" t="str">
        <v>5-3 输入密码（无状态栏和导航栏）</v>
      </c>
      <c r="D191" s="111" t="str">
        <v>使用智能备用密钥，密码成功</v>
      </c>
      <c r="E191" s="45" t="str">
        <v>P1</v>
      </c>
      <c r="F191" s="111" t="str">
        <v>1.车机正常
先发送信号，进入到密码输入框
038D,IgnPsswrdDsply_B_Rq =active【一次性发即可，无需周期发】
再发送车辆已经启动，167，PwPckTq_D_Stat=1/3（注意，需要从0变化为1或3）</v>
      </c>
      <c r="G191" s="111" t="str">
        <v>1.30s内输入正确密码，查看显示
yfdbus_send AI.lv.ipcl.out vip2gip_VehicleNetwork 0x02,0x21,0x70,0x22,0x05,0x00,0x00,0xBA,0x32,0x01,0x00,0x02,0x0F,0x00</v>
      </c>
      <c r="H191" s="111" t="str">
        <v>1.显示密码正确弹窗"密码正确，车辆已成功解锁"</v>
      </c>
      <c r="I191" s="45" t="str">
        <v>PASS</v>
      </c>
      <c r="J191" s="45"/>
      <c r="K191" s="67"/>
      <c r="L191" s="67">
        <v>718</v>
      </c>
      <c r="M191" s="67" t="str">
        <v>NA</v>
      </c>
      <c r="N191" s="67">
        <v>611</v>
      </c>
      <c r="O191" s="66"/>
      <c r="P191" s="67"/>
      <c r="Q191" s="67"/>
      <c r="R191" s="67"/>
      <c r="S191" s="67"/>
    </row>
    <row customHeight="true" ht="32" r="192">
      <c r="A192" s="45" t="str">
        <v>Paak_139</v>
      </c>
      <c r="B192" s="45" t="str">
        <v>SYNC+_0106</v>
      </c>
      <c r="C192" s="45" t="str">
        <v>5-3 输入密码（无状态栏和导航栏）</v>
      </c>
      <c r="D192" s="111" t="str">
        <v>IG从off变为RUN，密码输入框左上角会出现叉X</v>
      </c>
      <c r="E192" s="45" t="str">
        <v>P2</v>
      </c>
      <c r="F192" s="111" t="str">
        <v>1.车机正常,IG=off
038D,IgnPsswrdDsply_B_Rq =active【一次性发即可，无需周期发】
（或yfdbus_send AI.lv.ipcl.out vip2gip_VehicleNetwork 0x02,0x21,0x40,0x10,0x21,0x00,0x00,0x01）
2.输入密码界面，30s内倒计时</v>
      </c>
      <c r="G192" s="111" t="str">
        <v>1.车辆启动状态，IG=RUN
则会出现关闭按扭（可以从start--&gt;run）
2.点击右上角关闭按扭</v>
      </c>
      <c r="H192" s="111" t="str">
        <v>1.返回主页</v>
      </c>
      <c r="I192" s="45"/>
      <c r="J192" s="45" t="str">
        <v>APIMCIM-27096 【U611】【黑盒】【必现】【实车】【BSP】使用密码启动车辆时，输入正确或错误的密码都会报超时，无法打开</v>
      </c>
      <c r="K192" s="67"/>
      <c r="L192" s="67">
        <v>718</v>
      </c>
      <c r="M192" s="67" t="str">
        <v>NA</v>
      </c>
      <c r="N192" s="67">
        <v>611</v>
      </c>
      <c r="O192" s="66"/>
      <c r="P192" s="67"/>
      <c r="Q192" s="67"/>
      <c r="R192" s="67"/>
      <c r="S192" s="67"/>
    </row>
    <row customHeight="true" ht="32" r="193">
      <c r="A193" s="45" t="str">
        <v>Paak_139</v>
      </c>
      <c r="B193" s="45" t="str">
        <v>SYNC+_0106</v>
      </c>
      <c r="C193" s="45" t="str">
        <v>5-3 输入密码（无状态栏和导航栏）</v>
      </c>
      <c r="D193" s="111" t="str">
        <v>delay_acc变为on，密码输入框左上角会出现叉X</v>
      </c>
      <c r="E193" s="45" t="str">
        <v>P3</v>
      </c>
      <c r="F193" s="111" t="str">
        <v>1.车机正常,IG=off
038D,IgnPsswrdDsply_B_Rq =active【一次性发即可，无需周期发】
（或yfdbus_send AI.lv.ipcl.out vip2gip_VehicleNetwork 0x02,0x21,0x40,0x10,0x21,0x00,0x00,0x01）
2.输入密码界面，30s内倒计时</v>
      </c>
      <c r="G193" s="111" t="str">
        <v>1.车辆启动状态，delay_acc=on
则会出现关闭按扭
2.点击右上角关闭按扭</v>
      </c>
      <c r="H193" s="111" t="str">
        <v>1.返回主页</v>
      </c>
      <c r="I193" s="45"/>
      <c r="J193" s="45"/>
      <c r="K193" s="67"/>
      <c r="L193" s="67">
        <v>718</v>
      </c>
      <c r="M193" s="67" t="str">
        <v>NA</v>
      </c>
      <c r="N193" s="67">
        <v>611</v>
      </c>
      <c r="O193" s="66"/>
      <c r="P193" s="67"/>
      <c r="Q193" s="67"/>
      <c r="R193" s="67"/>
      <c r="S193" s="67"/>
    </row>
    <row customHeight="true" ht="32" r="194">
      <c r="A194" s="45" t="str">
        <v>Paak_139</v>
      </c>
      <c r="B194" s="45" t="str">
        <v>SYNC+_0106</v>
      </c>
      <c r="C194" s="45" t="str">
        <v>5-3 输入密码（无状态栏和导航栏）</v>
      </c>
      <c r="D194" s="111" t="str">
        <v>extend_play变为on，密码输入框左上角会出现叉X</v>
      </c>
      <c r="E194" s="45" t="str">
        <v>P3</v>
      </c>
      <c r="F194" s="111" t="str">
        <v>1.车机正常,IG=off
038D,IgnPsswrdDsply_B_Rq =active【一次性发即可，无需周期发】
（或yfdbus_send AI.lv.ipcl.out vip2gip_VehicleNetwork 0x02,0x21,0x40,0x10,0x21,0x00,0x00,0x01）
2.输入密码界面，30s内倒计时</v>
      </c>
      <c r="G194" s="111" t="str">
        <v>1.车辆启动状态，extend_play变为on
则会出现关闭按扭
2.点击右上角关闭按扭</v>
      </c>
      <c r="H194" s="111" t="str">
        <v>1.返回主页</v>
      </c>
      <c r="I194" s="45"/>
      <c r="J194" s="45"/>
      <c r="K194" s="67"/>
      <c r="L194" s="67">
        <v>718</v>
      </c>
      <c r="M194" s="67" t="str">
        <v>NA</v>
      </c>
      <c r="N194" s="67">
        <v>611</v>
      </c>
      <c r="O194" s="66"/>
      <c r="P194" s="67"/>
      <c r="Q194" s="67"/>
      <c r="R194" s="67"/>
      <c r="S194" s="67"/>
    </row>
    <row customHeight="true" ht="32" r="195">
      <c r="A195" s="45" t="str">
        <v>Paak_140</v>
      </c>
      <c r="B195" s="45" t="str">
        <v>SYNC+_0106</v>
      </c>
      <c r="C195" s="45" t="str">
        <v>5-3 输入密码（无状态栏和导航栏）</v>
      </c>
      <c r="D195" s="111" t="str">
        <v>密码输入界面超过30秒后，IG=RUN，可以直接返回主页</v>
      </c>
      <c r="E195" s="45" t="str">
        <v>P2</v>
      </c>
      <c r="F195" s="111" t="str">
        <v>1.车机正常
038D,IgnPsswrdDsply_B_Rq =active【一次性发即可，无需周期发】
DISPLAY 
yfdbus_send AI.lv.ipcl.out vip2gip_VehicleNetwork 0x02,0x21,0x40,0x10,0x21,0x00,0x00,0x01
2.输入密码界面，一直不输入密码，30s后</v>
      </c>
      <c r="G195" s="111" t="str">
        <v>1.IG=RUN已启用，查看显示
3B2 IG=RUN</v>
      </c>
      <c r="H195" s="111" t="str">
        <v>1.返回主页</v>
      </c>
      <c r="I195" s="45"/>
      <c r="J195" s="45"/>
      <c r="K195" s="67"/>
      <c r="L195" s="67">
        <v>718</v>
      </c>
      <c r="M195" s="67" t="str">
        <v>NA</v>
      </c>
      <c r="N195" s="67">
        <v>611</v>
      </c>
      <c r="O195" s="66"/>
      <c r="P195" s="67"/>
      <c r="Q195" s="67"/>
      <c r="R195" s="67"/>
      <c r="S195" s="67"/>
    </row>
    <row customHeight="true" ht="32" r="196">
      <c r="A196" s="45" t="str">
        <v>Paak_142</v>
      </c>
      <c r="B196" s="45" t="str">
        <v>SYNC+_0106</v>
      </c>
      <c r="C196" s="45" t="str">
        <v>5-2.toast 提示</v>
      </c>
      <c r="D196" s="111" t="str">
        <v>进入请输入密码界面输入密码后，toast弹窗正确</v>
      </c>
      <c r="E196" s="45" t="str">
        <v>P2</v>
      </c>
      <c r="F196" s="45" t="str">
        <v>1.车机正常
2.系统正常038D,IgnPsswrdDsply_B_Rq =active【一次性发即可，无需周期发】</v>
      </c>
      <c r="G196" s="111" t="str">
        <v>1.输入密码，点击确认，无任何输入</v>
      </c>
      <c r="H196" s="45" t="str">
        <v>1.toast提示"系统错误，无法完成该请求"</v>
      </c>
      <c r="I196" s="45"/>
      <c r="J196" s="45"/>
      <c r="K196" s="67"/>
      <c r="L196" s="67">
        <v>718</v>
      </c>
      <c r="M196" s="67" t="str">
        <v>NA</v>
      </c>
      <c r="N196" s="67">
        <v>611</v>
      </c>
      <c r="O196" s="66"/>
      <c r="P196" s="67"/>
      <c r="Q196" s="67"/>
      <c r="R196" s="67"/>
      <c r="S196" s="67"/>
    </row>
    <row customHeight="true" ht="32" r="197">
      <c r="A197" s="45" t="str">
        <v>Paak_143</v>
      </c>
      <c r="B197" s="45" t="str">
        <v>SYNC+_0106</v>
      </c>
      <c r="C197" s="45" t="str">
        <v>5-3.1密码正确且车辆已启动</v>
      </c>
      <c r="D197" s="45" t="str">
        <v>密码正确且车辆已启动时，提示密码成功</v>
      </c>
      <c r="E197" s="45" t="str">
        <v>P1</v>
      </c>
      <c r="F197" s="111" t="str">
        <v>1.车机正常，167，PwPckTq_D_Stat=1/3（密码输入框时，信号有变化才能被接收到）
2.系统正常038D,IgnPsswrdDsply_B_Rq =active【一次性发即可，无需周期发】
DISPLAY 
yfdbus_send AI.lv.ipcl.out vip2gip_VehicleNetwork 0x02,0x21,0x40,0x10,0x21,0x00,0x00,0x01进入到密码输入界面
3.密码输入正确</v>
      </c>
      <c r="G197" s="111" t="str">
        <v>1.30s内输入正确密码，查看显示
yfdbus_send AI.lv.ipcl.out vip2gip_VehicleNetwork 0x02,0x21,0x70,0x22,0x05,0x00,0x00,0xBA,0x32,0x01,0x00,0x02,0x0F,0x00</v>
      </c>
      <c r="H197" s="111" t="str">
        <v>1.提示“密码正确，车辆已成功解锁”，弹窗持续3秒钟</v>
      </c>
      <c r="I197" s="45" t="str">
        <v>PASS</v>
      </c>
      <c r="J197" s="45"/>
      <c r="K197" s="67"/>
      <c r="L197" s="67"/>
      <c r="M197" s="67"/>
      <c r="N197" s="67">
        <v>611</v>
      </c>
      <c r="O197" s="66"/>
      <c r="P197" s="67"/>
      <c r="Q197" s="67"/>
      <c r="R197" s="67"/>
      <c r="S197" s="67"/>
    </row>
    <row customHeight="true" ht="32" r="198">
      <c r="A198" s="45" t="str">
        <v>Paak_144</v>
      </c>
      <c r="B198" s="45" t="str">
        <v>SYNC+_0106</v>
      </c>
      <c r="C198" s="45" t="str">
        <v>5-3.2密码正确且车辆未启动</v>
      </c>
      <c r="D198" s="111" t="str">
        <v>车辆未启动时，输入密码正确提示正确</v>
      </c>
      <c r="E198" s="45" t="str">
        <v>P1</v>
      </c>
      <c r="F198" s="111" t="str">
        <v>1.车辆未启动，167，PwPckTq_D_Stat=0
2.系统正常
DISPLAY 
yfdbus_send AI.lv.ipcl.out vip2gip_VehicleNetwork 0x02,0x21,0x40,0x10,0x21,0x00,0x00,0x01进入到密码输入界面
3.密码输入正确</v>
      </c>
      <c r="G198" s="111" t="str">
        <v>1.30s内输入正确密码，查看显示
yfdbus_send AI.lv.ipcl.out vip2gip_VehicleNetwork 0x02,0x21,0x70,0x22,0x05,0x00,0x00,0xBA,0x32,0x01,0x00,0x02,0x0F,0x00</v>
      </c>
      <c r="H198" s="111" t="str">
        <v>1.密码正确，车辆已成功解锁请在20秒之内启动车辆</v>
      </c>
      <c r="I198" s="45" t="str">
        <v>PASS</v>
      </c>
      <c r="J198" s="45"/>
      <c r="K198" s="67"/>
      <c r="L198" s="67">
        <v>718</v>
      </c>
      <c r="M198" s="67" t="str">
        <v>NA</v>
      </c>
      <c r="N198" s="67">
        <v>611</v>
      </c>
      <c r="O198" s="66"/>
      <c r="P198" s="67"/>
      <c r="Q198" s="67"/>
      <c r="R198" s="67"/>
      <c r="S198" s="67"/>
      <c r="T198" s="117"/>
    </row>
    <row customHeight="true" ht="32" r="199">
      <c r="A199" s="45" t="str">
        <v>Paak_145</v>
      </c>
      <c r="B199" s="45" t="str">
        <v>SYNC+_0106</v>
      </c>
      <c r="C199" s="45" t="str">
        <v>5-3.2密码正确且车辆未启动</v>
      </c>
      <c r="D199" s="111" t="str">
        <v>车辆未启动时，输入正确密码后，20秒内启动车辆IG=RUN</v>
      </c>
      <c r="E199" s="45" t="str">
        <v>P2</v>
      </c>
      <c r="F199" s="111" t="str">
        <v>1.车辆未启动
2.系统正常
yfdbus_send AI.lv.ipcl.out vip2gip_VehicleNetwork 0x02,0x21,0x40,0x10,0x21,0x00,0x00,0x01
车辆设置为未启动是167，PwPckTq_D_Stat=0
3.密码输入正确
yfdbus_send AI.lv.ipcl.out vip2gip_VehicleNetwork 0x02,0x21,0x70,0x22,0x05,0x00,0x00,0xBA,0x32,0x01,0x00,0x02,0x0F,0x00</v>
      </c>
      <c r="G199" s="111" t="str">
        <v>1.出现弹窗“车辆已成功解锁请在20秒之内启动车辆”
2.20s之内查看显示，启动车辆
IG=RUN
【不是167，PwPckTq_D_Stat=1 or 3（信号需要有变化才能接收到）】</v>
      </c>
      <c r="H199" s="111" t="str">
        <v>1.浮窗消失、显示前一个页面</v>
      </c>
      <c r="I199" s="45"/>
      <c r="J199" s="45"/>
      <c r="K199" s="67"/>
      <c r="L199" s="67">
        <v>718</v>
      </c>
      <c r="M199" s="67" t="str">
        <v>NA</v>
      </c>
      <c r="N199" s="67">
        <v>611</v>
      </c>
      <c r="O199" s="66"/>
      <c r="P199" s="67"/>
      <c r="Q199" s="67"/>
      <c r="R199" s="67"/>
      <c r="S199" s="67"/>
    </row>
    <row customHeight="true" ht="32" r="200">
      <c r="A200" s="45" t="str">
        <v>Paak_146</v>
      </c>
      <c r="B200" s="45" t="str">
        <v>SYNC+_0106</v>
      </c>
      <c r="C200" s="45" t="str">
        <v>5-3.2密码正确且车辆未启动</v>
      </c>
      <c r="D200" s="111" t="str">
        <v>车辆未启动时，输入正确密码后，20秒内delay accessory启动后显示正确</v>
      </c>
      <c r="E200" s="45" t="str">
        <v>P2</v>
      </c>
      <c r="F200" s="111" t="str">
        <v>1.车辆未启动
2.系统正常
yfdbus_send AI.lv.ipcl.out vip2gip_VehicleNetwork 0x02,0x21,0x40,0x10,0x21,0x00,0x00,0x01
车辆设置为未启动是167，PwPckTq_D_Stat=0
3.密码输入正确
yfdbus_send AI.lv.ipcl.out vip2gip_VehicleNetwork 0x02,0x21,0x70,0x22,0x05,0x00,0x00,0xBA,0x32,0x01,0x00,0x02,0x0F,0x00</v>
      </c>
      <c r="G200" s="111" t="str">
        <v>1.20s内delay accessory已启用</v>
      </c>
      <c r="H200" s="111" t="str">
        <v>1.浮窗消失、显示前一个页面</v>
      </c>
      <c r="I200" s="45"/>
      <c r="J200" s="45"/>
      <c r="K200" s="67"/>
      <c r="L200" s="67">
        <v>718</v>
      </c>
      <c r="M200" s="67" t="str">
        <v>NA</v>
      </c>
      <c r="N200" s="67">
        <v>611</v>
      </c>
      <c r="O200" s="66"/>
      <c r="P200" s="67"/>
      <c r="Q200" s="67"/>
      <c r="R200" s="67"/>
      <c r="S200" s="67"/>
    </row>
    <row customHeight="true" ht="32" r="201">
      <c r="A201" s="45" t="str">
        <v>Paak_147</v>
      </c>
      <c r="B201" s="45" t="str">
        <v>SYNC+_0106</v>
      </c>
      <c r="C201" s="45" t="str">
        <v>5-3.2密码正确且车辆未启动</v>
      </c>
      <c r="D201" s="111" t="str">
        <v>车辆未启动时，输入正确密码后，20秒内extended play启动后显示正确</v>
      </c>
      <c r="E201" s="45" t="str">
        <v>P2</v>
      </c>
      <c r="F201" s="111" t="str">
        <v>1.车辆未启动
2.系统正常
yfdbus_send AI.lv.ipcl.out vip2gip_VehicleNetwork 0x02,0x21,0x40,0x10,0x21,0x00,0x00,0x01
车辆设置为未启动是167，PwPckTq_D_Stat=0
3.密码输入正确
yfdbus_send AI.lv.ipcl.out vip2gip_VehicleNetwork 0x02,0x21,0x70,0x22,0x05,0x00,0x00,0xBA,0x32,0x01,0x00,0x02,0x0F,0x00</v>
      </c>
      <c r="G201" s="111" t="str">
        <v>1.20s之内，extended play已启用（音量调节的按扭向下按状态）
查看界面显示
【实车上：按power键，开车门，先进入Standardby模式，再按照EP键进入到EP模式。
台架：IG=off，delay_Acc=off，如果连接BCM，需要将设备熄火状态，再按EP键】</v>
      </c>
      <c r="H201" s="111" t="str">
        <v>1.浮窗消失、显示前一个页面</v>
      </c>
      <c r="I201" s="45"/>
      <c r="J201" s="45"/>
      <c r="K201" s="67"/>
      <c r="L201" s="67">
        <v>718</v>
      </c>
      <c r="M201" s="67" t="str">
        <v>NA</v>
      </c>
      <c r="N201" s="67">
        <v>611</v>
      </c>
      <c r="O201" s="66"/>
      <c r="P201" s="67"/>
      <c r="Q201" s="67"/>
      <c r="R201" s="67"/>
      <c r="S201" s="67"/>
    </row>
    <row customHeight="true" ht="32" r="202">
      <c r="A202" s="45" t="str">
        <v>Paak_149</v>
      </c>
      <c r="B202" s="45" t="str">
        <v>SYNC+_0106</v>
      </c>
      <c r="C202" s="45" t="str">
        <v>5-4 密钥重试小于5次（无状态栏和导航栏）</v>
      </c>
      <c r="D202" s="111" t="str">
        <v>使用智能备用密钥输入密码错误1次</v>
      </c>
      <c r="E202" s="45" t="str">
        <v>P2</v>
      </c>
      <c r="F202" s="111" t="str">
        <v>1.车机正常
2.系统正常
3.密码输入1次错误</v>
      </c>
      <c r="G202" s="111" t="str">
        <v>1.查看显示
038D,IgnPsswrdDsply_B_Rq =active【一次性发即可，无需周期发】
2.次数会减少
yfdbus_send AI.lv.ipcl.out vip2gip_VehicleNetwork 0x02,0x21,0x70,0x22,0x05,0x00,0x00,0xBA,0x32,0x01,0x00,0x02,0x10,0x00</v>
      </c>
      <c r="H202" s="111" t="str">
        <v>1.显示密码输入框提示文字密码错误，还能尝试4次</v>
      </c>
      <c r="I202" s="45"/>
      <c r="J202" s="45"/>
      <c r="K202" s="67"/>
      <c r="L202" s="67">
        <v>718</v>
      </c>
      <c r="M202" s="67" t="str">
        <v>NA</v>
      </c>
      <c r="N202" s="67">
        <v>611</v>
      </c>
      <c r="O202" s="66"/>
      <c r="P202" s="67"/>
      <c r="Q202" s="67"/>
      <c r="R202" s="67"/>
      <c r="S202" s="67"/>
    </row>
    <row customHeight="true" ht="32" r="203">
      <c r="A203" s="45" t="str">
        <v>Paak_150</v>
      </c>
      <c r="B203" s="45" t="str">
        <v>SYNC+_0106</v>
      </c>
      <c r="C203" s="45" t="str">
        <v>5-4 密钥重试小于5次（无状态栏和导航栏）</v>
      </c>
      <c r="D203" s="111" t="str">
        <v>使用智能备用密钥输入密码错误超过5次</v>
      </c>
      <c r="E203" s="45" t="str">
        <v>P2</v>
      </c>
      <c r="F203" s="111" t="str">
        <v>1.车机正常
2.系统正常
3.密码输入大于5次错误</v>
      </c>
      <c r="G203" s="111" t="str">
        <v>1.查看显示
038D,IgnPsswrdDsply_B_Rq =active【一次性发即可，无需周期发】
2.次数会减少，输入超过5次
yfdbus_send AI.lv.ipcl.out vip2gip_VehicleNetwork 0x02,0x21,0x70,0x22,0x05,0x00,0x00,0xBA,0x32,0x01,0x00,0x02,0x10,0x00</v>
      </c>
      <c r="H203" s="111" t="str">
        <v>1.界面显示文字提示“密码输入次数已超过最大限制，5分钟后可再次输入”</v>
      </c>
      <c r="I203" s="45"/>
      <c r="J203" s="45"/>
      <c r="K203" s="67"/>
      <c r="L203" s="67">
        <v>718</v>
      </c>
      <c r="M203" s="67" t="str">
        <v>NA</v>
      </c>
      <c r="N203" s="67">
        <v>611</v>
      </c>
      <c r="O203" s="66"/>
      <c r="P203" s="67"/>
      <c r="Q203" s="67"/>
      <c r="R203" s="67"/>
      <c r="S203" s="67"/>
    </row>
    <row customHeight="true" ht="32" r="204">
      <c r="A204" s="45" t="str">
        <v>Paak_150</v>
      </c>
      <c r="B204" s="45" t="str">
        <v>SYNC+_0106</v>
      </c>
      <c r="C204" s="45" t="str">
        <v>5-4 密钥重试小于5次（无状态栏和导航栏）</v>
      </c>
      <c r="D204" s="111" t="str">
        <v>5分钟可以输入的弹窗，需要接收到相关信号才会消失</v>
      </c>
      <c r="E204" s="45" t="str">
        <v>P2</v>
      </c>
      <c r="F204" s="111" t="str">
        <v>1.车机正常
2.系统正常
3.密码输入大于5次错误</v>
      </c>
      <c r="G204" s="111" t="str">
        <v>1.查看显示
038D,IgnPsswrdDsply_B_Rq =active【一次性发即可，无需周期发】
2.次数会减少，输入超过5次
yfdbus_send AI.lv.ipcl.out vip2gip_VehicleNetwork 0x02,0x21,0x70,0x22,0x05,0x00,0x00,0xBA,0x32,0x01,0x00,0x02,0x10,0x00
3.输入yfdbus_send AI.lv.ipcl.out vip2gip_VehicleNetwork 0x02,0x21,0x40,0x10,0x23,0x00,0x00,0x01yfdbus_send AI.lv.ipcl.out vip2gip_VehicleNetwork 0x02,0x21,0x40,0x10,0x23,0x00,0x00,0x00信号（IgnPsswrdLckout_B_Stat），进行解锁</v>
      </c>
      <c r="H204" s="111" t="str">
        <v>2.界面显示文字提示“密码输入次数已超过最大限制，5分钟后可再次输入”
3.弹窗消失</v>
      </c>
      <c r="I204" s="45"/>
      <c r="J204" s="45"/>
      <c r="K204" s="67"/>
      <c r="L204" s="67">
        <v>718</v>
      </c>
      <c r="M204" s="67" t="str">
        <v>NA</v>
      </c>
      <c r="N204" s="67">
        <v>611</v>
      </c>
      <c r="O204" s="66"/>
      <c r="P204" s="67"/>
      <c r="Q204" s="67"/>
      <c r="R204" s="67"/>
      <c r="S204" s="67"/>
    </row>
    <row customHeight="true" ht="32" r="205">
      <c r="A205" s="45" t="str">
        <v>Paak_150</v>
      </c>
      <c r="B205" s="45" t="str">
        <v>SYNC+_0106</v>
      </c>
      <c r="C205" s="45" t="str">
        <v>密钥使用期间进入到STR状态</v>
      </c>
      <c r="D205" s="45" t="str">
        <v>创建智能备用密钥时进入STR状态，再次重启后在launcher界面（718特有）</v>
      </c>
      <c r="E205" s="45" t="str">
        <v>P0</v>
      </c>
      <c r="F205" s="45" t="str">
        <v>1.Power=RUN
2.038D,IgnPsswrdDsply_B_Rq =active【一次性发即可，无需周期发】
3.3B2 IGN=RUN</v>
      </c>
      <c r="G205" s="45" t="str">
        <v>1.智能备用密钥密码输入界面
2.进入STR模式：3B2 IGN=OFF,Delay_CC=OFF，断开CAN信号
3.退出STR模式：3B2 IGN=RUN</v>
      </c>
      <c r="H205" s="111" t="str">
        <v>2.大概等待80s进入STR模式，电流应在60毫安左右（正常标准在10毫安）
3.IVI正常启动，打开后进入到launcher页面</v>
      </c>
      <c r="I205" s="45" t="str">
        <v>NA</v>
      </c>
      <c r="J205" s="45"/>
      <c r="K205" s="67"/>
      <c r="L205" s="67">
        <v>718</v>
      </c>
      <c r="M205" s="67" t="str">
        <v>NA</v>
      </c>
      <c r="N205" s="67">
        <v>611</v>
      </c>
      <c r="O205" s="66"/>
      <c r="P205" s="67"/>
      <c r="Q205" s="67"/>
      <c r="R205" s="67"/>
      <c r="S205" s="67"/>
    </row>
    <row customHeight="true" ht="32" r="206">
      <c r="A206" s="45" t="str">
        <v>Paak_150</v>
      </c>
      <c r="B206" s="45" t="str">
        <v>SYNC+_0106</v>
      </c>
      <c r="C206" s="45" t="str">
        <v>密钥使用期间进入到STR状态</v>
      </c>
      <c r="D206" s="45" t="str">
        <v>密码错误弹窗，进入STR状态，再次重启后弹窗消失（718特有）</v>
      </c>
      <c r="E206" s="45" t="str">
        <v>P0</v>
      </c>
      <c r="F206" s="45" t="str">
        <v>1.Power=RUN
2.038D,IgnPsswrdDsply_B_Rq =active【一次性发即可，无需周期发】
3.3B2 IGN=RUN</v>
      </c>
      <c r="G206" s="45" t="str">
        <v>1.存在智能备用密钥错误弹窗
2.进入STR模式：3B2 IGN=OFF,Delay_CC=OFF，断开CAN信号
3.退出STR模式：3B2 IGN=RUN</v>
      </c>
      <c r="H206" s="111" t="str">
        <v>2.大概等待80s进入STR模式，电流应在60毫安左右（正常标准在10毫安）
3.IVI正常启动，打开后进入到launcher页面，弹窗消失</v>
      </c>
      <c r="I206" s="45" t="str">
        <v>NA</v>
      </c>
      <c r="J206" s="45"/>
      <c r="K206" s="67"/>
      <c r="L206" s="67">
        <v>718</v>
      </c>
      <c r="M206" s="67" t="str">
        <v>NA</v>
      </c>
      <c r="N206" s="67">
        <v>611</v>
      </c>
      <c r="O206" s="66"/>
      <c r="P206" s="67"/>
      <c r="Q206" s="67"/>
      <c r="R206" s="67"/>
      <c r="S206" s="67"/>
    </row>
    <row customHeight="true" ht="32" r="207">
      <c r="A207" s="45" t="str">
        <v>Paak_150</v>
      </c>
      <c r="B207" s="45" t="str">
        <v>SYNC+_0106</v>
      </c>
      <c r="C207" s="45" t="str">
        <v>密钥使用期间进入到STR状态</v>
      </c>
      <c r="D207" s="45" t="str">
        <v>进退STR状态，可重新设置智能备用密钥（718特有）</v>
      </c>
      <c r="E207" s="45" t="str">
        <v>P0</v>
      </c>
      <c r="F207" s="45" t="str">
        <v>1.Power=RUN
2.038D,IgnPsswrdDsply_B_Rq =active【一次性发即可，无需周期发】
3.3B2 IGN=RUN</v>
      </c>
      <c r="G207" s="45" t="str">
        <v>1.已设置过智能备用密钥
2.进入STR模式：3B2 IGN=OFF,Delay_CC=OFF，断开CAN信号
3.退出STR模式：3B2 IGN=RUN
4.再次重置智能备用密钥</v>
      </c>
      <c r="H207" s="111" t="str">
        <v>2.大概等待80s进入STR模式，电流应在60毫安左右（正常标准在10毫安）
3.IVI正常启动，打开后进入到launcher页面，弹窗消失
4.智能备用密钥重置成功</v>
      </c>
      <c r="I207" s="45" t="str">
        <v>NA</v>
      </c>
      <c r="J207" s="45"/>
      <c r="K207" s="67"/>
      <c r="L207" s="67">
        <v>718</v>
      </c>
      <c r="M207" s="67" t="str">
        <v>NA</v>
      </c>
      <c r="N207" s="67">
        <v>611</v>
      </c>
      <c r="O207" s="66"/>
      <c r="P207" s="67"/>
      <c r="Q207" s="67"/>
      <c r="R207" s="67"/>
      <c r="S207" s="67"/>
    </row>
    <row customHeight="true" ht="32" r="208">
      <c r="A208" s="114" t="str">
        <v>.</v>
      </c>
      <c r="B208" s="114"/>
      <c r="C208" s="114" t="str">
        <v>车门解锁-实车</v>
      </c>
      <c r="D208" s="114"/>
      <c r="E208" s="114"/>
      <c r="F208" s="114"/>
      <c r="G208" s="114"/>
      <c r="H208" s="114"/>
      <c r="I208" s="114"/>
      <c r="J208" s="122"/>
      <c r="K208" s="113"/>
      <c r="L208" s="113"/>
      <c r="M208" s="113"/>
      <c r="N208" s="113"/>
      <c r="O208" s="115"/>
      <c r="P208" s="113"/>
      <c r="Q208" s="113"/>
      <c r="R208" s="113"/>
      <c r="S208" s="113"/>
    </row>
    <row customHeight="true" ht="32" r="209">
      <c r="A209" s="45" t="str">
        <v>..</v>
      </c>
      <c r="B209" s="45"/>
      <c r="C209" s="45" t="str">
        <v>车门解锁</v>
      </c>
      <c r="D209" s="45" t="str">
        <v>输入错误的原厂密码，报错：原厂密码不匹配</v>
      </c>
      <c r="E209" s="45" t="str">
        <v>P0</v>
      </c>
      <c r="F209" s="45" t="str">
        <v>1.车机正常
2.存在原厂密码
【实车上的原厂密码操作方法：
BCM读取：10 03
22 40 72
22 FD B6】</v>
      </c>
      <c r="G209" s="111" t="str">
        <v>1.输入错误的原厂密码</v>
      </c>
      <c r="H209" s="111" t="str">
        <v>1.提示用户“原厂密码不匹配”</v>
      </c>
      <c r="I209" s="45" t="str">
        <v>PASS</v>
      </c>
      <c r="J209" s="45"/>
      <c r="K209" s="67"/>
      <c r="L209" s="67">
        <v>718</v>
      </c>
      <c r="M209" s="67" t="str">
        <v>NA</v>
      </c>
      <c r="N209" s="67">
        <v>611</v>
      </c>
      <c r="O209" s="66"/>
      <c r="P209" s="67"/>
      <c r="Q209" s="67"/>
      <c r="R209" s="67"/>
      <c r="S209" s="67"/>
    </row>
    <row customHeight="true" ht="32" r="210">
      <c r="A210" s="45" t="str">
        <v>..</v>
      </c>
      <c r="B210" s="45"/>
      <c r="C210" s="45" t="str">
        <v>车门解锁</v>
      </c>
      <c r="D210" s="45" t="str">
        <v>连续多次输入错误的原厂密码，无异常</v>
      </c>
      <c r="E210" s="45" t="str">
        <v>P2</v>
      </c>
      <c r="F210" s="45" t="str">
        <v>1.车机正常
2.存在原厂密码
【实车上的原厂密码操作方法：
BCM读取：10 03
22 40 72
22 FD B6】</v>
      </c>
      <c r="G210" s="111" t="str">
        <v>1.连续多次输入错误的原厂密码，超过5次</v>
      </c>
      <c r="H210" s="111" t="str">
        <v>1.提示用户“原厂密码不匹配”，可正确弹窗无异常</v>
      </c>
      <c r="I210" s="45" t="str">
        <v>PASS</v>
      </c>
      <c r="J210" s="45"/>
      <c r="K210" s="67"/>
      <c r="L210" s="67">
        <v>718</v>
      </c>
      <c r="M210" s="67" t="str">
        <v>NA</v>
      </c>
      <c r="N210" s="67">
        <v>611</v>
      </c>
      <c r="O210" s="66"/>
      <c r="P210" s="67"/>
      <c r="Q210" s="67"/>
      <c r="R210" s="67"/>
      <c r="S210" s="67"/>
    </row>
    <row customHeight="true" ht="32" r="211">
      <c r="A211" s="45" t="str">
        <v>..</v>
      </c>
      <c r="B211" s="45"/>
      <c r="C211" s="45" t="str">
        <v>车门解锁</v>
      </c>
      <c r="D211" s="45" t="str">
        <v>创建车门解锁密码成功</v>
      </c>
      <c r="E211" s="45" t="str">
        <v>P1</v>
      </c>
      <c r="F211" s="45" t="str">
        <v>1.车机正常
2.进入车门解锁密码界面</v>
      </c>
      <c r="G211" s="45" t="str">
        <v>1.输入5位数字密码，点击“下一步”按钮按钮【U6按钮是“继续”】
2.添加未添加过的密码</v>
      </c>
      <c r="H211" s="45" t="str">
        <v>1.弹出弹窗提示“请选择添加或清除个人车门解锁密码”和“清除”、“添加”按钮。默认选中”添加“按扭【U6的UI中，没有默认选择按钮】
2.toast提示“个人车门解锁密码添加成功”，该密码添加成功</v>
      </c>
      <c r="I211" s="45" t="str">
        <v>PASS</v>
      </c>
      <c r="J211" s="45"/>
      <c r="K211" s="67"/>
      <c r="L211" s="67">
        <v>718</v>
      </c>
      <c r="M211" s="67" t="str">
        <v>NA</v>
      </c>
      <c r="N211" s="67">
        <v>611</v>
      </c>
      <c r="O211" s="66"/>
      <c r="P211" s="67"/>
      <c r="Q211" s="67"/>
      <c r="R211" s="67"/>
      <c r="S211" s="67"/>
    </row>
    <row customHeight="true" ht="32" r="212">
      <c r="A212" s="45" t="str">
        <v>..</v>
      </c>
      <c r="B212" s="45"/>
      <c r="C212" s="45" t="str">
        <v>车门解锁</v>
      </c>
      <c r="D212" s="45" t="str">
        <v>输入已经存在的密码，不提示“密码已被占用”</v>
      </c>
      <c r="E212" s="45" t="str">
        <v>P1</v>
      </c>
      <c r="F212" s="45" t="str">
        <v>1.车机正常
2.已经保存了一个车门解锁密码A</v>
      </c>
      <c r="G212" s="45" t="str">
        <v>1.输入被占用的密码点击完成按钮</v>
      </c>
      <c r="H212" s="45" t="str">
        <v>1。添加成功，不提示</v>
      </c>
      <c r="I212" s="45" t="str">
        <v>PASS</v>
      </c>
      <c r="J212" s="45"/>
      <c r="K212" s="67"/>
      <c r="L212" s="67">
        <v>718</v>
      </c>
      <c r="M212" s="67" t="str">
        <v>NA</v>
      </c>
      <c r="N212" s="67">
        <v>611</v>
      </c>
      <c r="O212" s="66"/>
      <c r="P212" s="67"/>
      <c r="Q212" s="67"/>
      <c r="R212" s="67"/>
      <c r="S212" s="67"/>
    </row>
    <row customHeight="true" ht="32" r="213">
      <c r="A213" s="45" t="str">
        <v>..</v>
      </c>
      <c r="B213" s="45"/>
      <c r="C213" s="45" t="str">
        <v>车门解锁</v>
      </c>
      <c r="D213" s="45" t="str">
        <v>添加密码过程中，两次密码不一致，提示用户密码不匹配</v>
      </c>
      <c r="E213" s="45" t="str">
        <v>P3</v>
      </c>
      <c r="F213" s="45" t="str">
        <v>1.车机正常</v>
      </c>
      <c r="G213" s="45" t="str">
        <v>1.第一次输入密码1，再次确认时输入密码2，两个密码不匹配
2.点击“重新输入”按钮</v>
      </c>
      <c r="H213" s="45" t="str">
        <v>1.弹出弹窗“输入密码不匹配”和重新输入按钮
2.界面回到添加个人车门解锁密码界面</v>
      </c>
      <c r="I213" s="45" t="str">
        <v>PASS</v>
      </c>
      <c r="J213" s="45"/>
      <c r="K213" s="67"/>
      <c r="L213" s="67">
        <v>718</v>
      </c>
      <c r="M213" s="67" t="str">
        <v>NA</v>
      </c>
      <c r="N213" s="67">
        <v>611</v>
      </c>
      <c r="O213" s="66"/>
      <c r="P213" s="67"/>
      <c r="Q213" s="67"/>
      <c r="R213" s="67"/>
      <c r="S213" s="67"/>
    </row>
    <row customHeight="true" ht="32" r="214">
      <c r="A214" s="45" t="str">
        <v>..</v>
      </c>
      <c r="B214" s="45"/>
      <c r="C214" s="45" t="str">
        <v>车门解锁</v>
      </c>
      <c r="D214" s="45" t="str">
        <v>清除车门解锁密码选择取消</v>
      </c>
      <c r="E214" s="45" t="str">
        <v>P2</v>
      </c>
      <c r="F214" s="45" t="str">
        <v>1.车机正常，输入原厂密码后
2.进入“请选择添加或清除个人车门解锁密码”弹窗</v>
      </c>
      <c r="G214" s="45" t="str">
        <v>1.选择“清除”
2.点击“取消”按钮</v>
      </c>
      <c r="H214" s="45" t="str">
        <v>1.弹出弹窗“确定清除个人车门解锁密码？”显示“取消”“确定”按钮
2.密码未被清除</v>
      </c>
      <c r="I214" s="45" t="str">
        <v>PASS</v>
      </c>
      <c r="J214" s="45"/>
      <c r="K214" s="67"/>
      <c r="L214" s="67">
        <v>718</v>
      </c>
      <c r="M214" s="67"/>
      <c r="N214" s="67"/>
      <c r="O214" s="66"/>
      <c r="P214" s="67"/>
      <c r="Q214" s="67"/>
      <c r="R214" s="67"/>
      <c r="S214" s="67"/>
    </row>
    <row customHeight="true" ht="32" r="215">
      <c r="A215" s="45" t="str">
        <v>..</v>
      </c>
      <c r="B215" s="45"/>
      <c r="C215" s="45" t="str">
        <v>车门解锁</v>
      </c>
      <c r="D215" s="45" t="str">
        <v>清除车门解锁密码成功</v>
      </c>
      <c r="E215" s="45" t="str">
        <v>P1</v>
      </c>
      <c r="F215" s="45" t="str">
        <v>1.车机正常，输入原厂密码后
2.进入“请选择添加或清除个人车门解锁密码”弹窗</v>
      </c>
      <c r="G215" s="45" t="str">
        <v>1.选择“清除”
2.点击“确定”按钮</v>
      </c>
      <c r="H215" s="45" t="str">
        <v>1.弹出弹窗“确定清除个人车门解锁密码？”显示“取消”“确定”按钮
2.密码已清除</v>
      </c>
      <c r="I215" s="45" t="str">
        <v>PASS</v>
      </c>
      <c r="J215" s="45"/>
      <c r="K215" s="67"/>
      <c r="L215" s="67">
        <v>718</v>
      </c>
      <c r="M215" s="67" t="str">
        <v>NA</v>
      </c>
      <c r="N215" s="67">
        <v>611</v>
      </c>
      <c r="O215" s="66"/>
      <c r="P215" s="67"/>
      <c r="Q215" s="67"/>
      <c r="R215" s="67"/>
      <c r="S215" s="67"/>
    </row>
    <row customHeight="true" ht="32" r="216">
      <c r="A216" s="45" t="str">
        <v>..</v>
      </c>
      <c r="B216" s="45"/>
      <c r="C216" s="45" t="str">
        <v>车门解锁</v>
      </c>
      <c r="D216" s="45" t="str">
        <v>清除车门解锁密码成功后，再次输入原来的密码，添加成功</v>
      </c>
      <c r="E216" s="45" t="str">
        <v>P2</v>
      </c>
      <c r="F216" s="45" t="str">
        <v>1.车机正常，已经存在密码A</v>
      </c>
      <c r="G216" s="45" t="str">
        <v>1.选择清窗车门解锁密码
2.再次添加密码A</v>
      </c>
      <c r="H216" s="45" t="str">
        <v>1.清除成功
2.密码添加成功，弹出正确的toast</v>
      </c>
      <c r="I216" s="45" t="str">
        <v>PASS</v>
      </c>
      <c r="J216" s="45"/>
      <c r="K216" s="67"/>
      <c r="L216" s="67">
        <v>718</v>
      </c>
      <c r="M216" s="67" t="str">
        <v>NA</v>
      </c>
      <c r="N216" s="67">
        <v>611</v>
      </c>
      <c r="O216" s="66"/>
      <c r="P216" s="67"/>
      <c r="Q216" s="67"/>
      <c r="R216" s="67"/>
      <c r="S216" s="67"/>
    </row>
    <row customHeight="true" ht="32" r="217">
      <c r="A217" s="45" t="str">
        <v>..</v>
      </c>
      <c r="B217" s="45"/>
      <c r="C217" s="45" t="str">
        <v>车门解锁</v>
      </c>
      <c r="D217" s="45" t="str">
        <v>车门解锁密码输入连续相同的数字，添加成功</v>
      </c>
      <c r="E217" s="45" t="str">
        <v>P3</v>
      </c>
      <c r="F217" s="45" t="str">
        <v>1.车机正常</v>
      </c>
      <c r="G217" s="45" t="str">
        <v>1.创建车门解锁密码，输入密码为连续的数字</v>
      </c>
      <c r="H217" s="45" t="str">
        <v>1.添加成功</v>
      </c>
      <c r="I217" s="45" t="str">
        <v>PASS</v>
      </c>
      <c r="J217" s="45"/>
      <c r="K217" s="67"/>
      <c r="L217" s="67">
        <v>718</v>
      </c>
      <c r="M217" s="67"/>
      <c r="N217" s="67"/>
      <c r="O217" s="66"/>
      <c r="P217" s="67"/>
      <c r="Q217" s="67"/>
      <c r="R217" s="67"/>
      <c r="S217" s="67"/>
    </row>
    <row customHeight="true" ht="32" r="218">
      <c r="A218" s="114"/>
      <c r="B218" s="114"/>
      <c r="C218" s="114" t="str">
        <v>智能备用密钥-实车</v>
      </c>
      <c r="D218" s="114"/>
      <c r="E218" s="114"/>
      <c r="F218" s="114"/>
      <c r="G218" s="114"/>
      <c r="H218" s="114"/>
      <c r="I218" s="114"/>
      <c r="J218" s="114"/>
      <c r="K218" s="113"/>
      <c r="L218" s="113"/>
      <c r="M218" s="113"/>
      <c r="N218" s="113"/>
      <c r="O218" s="115"/>
      <c r="P218" s="113"/>
      <c r="Q218" s="113"/>
      <c r="R218" s="113"/>
      <c r="S218" s="113"/>
    </row>
    <row customHeight="true" ht="32" r="219">
      <c r="A219" s="45" t="str">
        <v>..</v>
      </c>
      <c r="B219" s="48" t="str">
        <v>SYNC+_0106</v>
      </c>
      <c r="C219" s="45" t="str">
        <v>智能备用密钥-创建</v>
      </c>
      <c r="D219" s="111" t="str">
        <v>车辆互联关闭，用户在手机设备上添加智能备用密钥后，立即创建的弹窗出现</v>
      </c>
      <c r="E219" s="45" t="str">
        <v>P2</v>
      </c>
      <c r="F219" s="111" t="str">
        <v>1.车辆互联开关=关
2.BLEM配置正确、用户手机已在林肯之道登录账号且拿到授权
3.林肯之道APP上有智能备用密钥选项</v>
      </c>
      <c r="G219" s="111" t="str">
        <v>1.在手机上创建智能备用密钥</v>
      </c>
      <c r="H219" s="111" t="str">
        <v>1.创建失败，提示车辆互联未开启</v>
      </c>
      <c r="I219" s="45" t="str">
        <v>PASS</v>
      </c>
      <c r="J219" s="45"/>
      <c r="K219" s="45"/>
      <c r="L219" s="112">
        <v>718</v>
      </c>
      <c r="M219" s="67" t="str">
        <v>NA</v>
      </c>
      <c r="N219" s="67">
        <v>611</v>
      </c>
      <c r="O219" s="66"/>
      <c r="P219" s="67"/>
      <c r="Q219" s="67"/>
      <c r="R219" s="67"/>
      <c r="S219" s="67"/>
    </row>
    <row customHeight="true" ht="32" r="220">
      <c r="A220" s="45"/>
      <c r="B220" s="48"/>
      <c r="C220" s="45" t="str">
        <v>智能备用密钥-创建</v>
      </c>
      <c r="D220" s="111" t="str">
        <v>车辆互联关闭，用户手动点击创建/重置/删除智能备用密钥，出现连接设置提醒弹窗</v>
      </c>
      <c r="E220" s="45" t="str">
        <v>P2</v>
      </c>
      <c r="F220" s="111" t="str">
        <v>1.车辆互联开关=关
2.BLEM配置正确、用户手机已在林肯之道登录账号且拿到授权
3.林肯之道APP上有智能备用密钥选项</v>
      </c>
      <c r="G220" s="111" t="str">
        <v>1.用户手动点击创建/重置/删除智能备用密钥</v>
      </c>
      <c r="H220" s="111" t="str">
        <v>1.弹出连接设置提醒弹窗</v>
      </c>
      <c r="I220" s="45" t="str">
        <v>PASS</v>
      </c>
      <c r="J220" s="45"/>
      <c r="K220" s="45"/>
      <c r="L220" s="112"/>
      <c r="M220" s="67"/>
      <c r="N220" s="67"/>
      <c r="O220" s="66"/>
      <c r="P220" s="67"/>
      <c r="Q220" s="67"/>
      <c r="R220" s="67"/>
      <c r="S220" s="67"/>
    </row>
    <row customHeight="true" ht="32" r="221">
      <c r="A221" s="45" t="str">
        <v>Paak_150</v>
      </c>
      <c r="B221" s="48" t="str">
        <v>SYNC+_0106</v>
      </c>
      <c r="C221" s="45" t="str">
        <v>智能备用密钥-创建</v>
      </c>
      <c r="D221" s="111" t="str">
        <v>用户首次设置智能备用密钥</v>
      </c>
      <c r="E221" s="45" t="str">
        <v>P2</v>
      </c>
      <c r="F221" s="111" t="str">
        <v>1.车辆正常
2.BLEM配置正确、用户手机已在林肯之道登录账号且拿到授权
3.林肯之道APP上有智能备用密钥选项</v>
      </c>
      <c r="G221" s="111" t="str">
        <v>1.识别到智能备用密钥
2.点击“立即创建”
3.输入符合要求的密码</v>
      </c>
      <c r="H221" s="111" t="str">
        <v>1.弹出创建智能备用密钥弹窗，界面上描述正确，且存在“稍后”、“立即创建”两个按扭
2.进入到创建智能备用密钥界面
3.创建成功</v>
      </c>
      <c r="I221" s="45" t="str">
        <v>PASS</v>
      </c>
      <c r="J221" s="45"/>
      <c r="K221" s="45"/>
      <c r="L221" s="112">
        <v>718</v>
      </c>
      <c r="M221" s="67" t="str">
        <v>NA</v>
      </c>
      <c r="N221" s="67">
        <v>611</v>
      </c>
      <c r="O221" s="66"/>
      <c r="P221" s="67"/>
      <c r="Q221" s="67"/>
      <c r="R221" s="67"/>
      <c r="S221" s="67"/>
    </row>
    <row customHeight="true" ht="32" r="222">
      <c r="A222" s="45"/>
      <c r="B222" s="48"/>
      <c r="C222" s="45" t="str">
        <v>智能备用密钥-创建</v>
      </c>
      <c r="D222" s="45" t="str">
        <v>非P档时，不会弹窗检测到智能备用密钥的弹窗</v>
      </c>
      <c r="E222" s="45" t="str">
        <v>P1</v>
      </c>
      <c r="F222" s="45" t="str">
        <v>1.车机正常，车辆设置界面-创建智能备用密钥
2.车辆连接设备
（未设置车辆启动密码的Paak设备且车辆已启动、不在P档）</v>
      </c>
      <c r="G222" s="45" t="str">
        <v>符合要求的手机钥匙进入到车内</v>
      </c>
      <c r="H222" s="45" t="str">
        <v>1.不弹出创建智能备用密钥弹窗</v>
      </c>
      <c r="I222" s="110" t="str">
        <v>FAIL</v>
      </c>
      <c r="J222" s="110" t="str">
        <v>APIMCIM-29594 【U611】【黑盒】【必现】【实车】【BSP】使用BSP启动车辆以后，无法进行档位切换</v>
      </c>
      <c r="K222" s="123"/>
      <c r="L222" s="112"/>
      <c r="M222" s="67"/>
      <c r="N222" s="67"/>
      <c r="O222" s="66"/>
      <c r="P222" s="67"/>
      <c r="Q222" s="67"/>
      <c r="R222" s="67"/>
      <c r="S222" s="67"/>
    </row>
    <row customHeight="true" ht="32" r="223">
      <c r="A223" s="45"/>
      <c r="B223" s="48"/>
      <c r="C223" s="45" t="str">
        <v>智能备用密钥-创建</v>
      </c>
      <c r="D223" s="45" t="str">
        <v>车内没有符合要求的智能备用密钥，提示未找到所需设备</v>
      </c>
      <c r="E223" s="45" t="str">
        <v>P2</v>
      </c>
      <c r="F223" s="45" t="str">
        <v>1.车机正常
2.车没无遥控钥匙未设置LBI的paak</v>
      </c>
      <c r="G223" s="45" t="str">
        <v>1.点击继续按钮
2.点击重试</v>
      </c>
      <c r="H223" s="45" t="str">
        <v>1.弹出弹窗"未找到所需设备请确..."
2.重新搜索</v>
      </c>
      <c r="I223" s="110" t="str">
        <v>FAIL</v>
      </c>
      <c r="J223" s="110" t="str">
        <v>APIMCIM-27250 【U611】【黑盒】【偶现】【实车】【BSP】新建智能备用密钥时，保存密码时提示找不到手机钥匙，重试后又可以找到（手机和物理钥匙未移动）</v>
      </c>
      <c r="K223" s="63"/>
      <c r="L223" s="112"/>
      <c r="M223" s="67"/>
      <c r="N223" s="67"/>
      <c r="O223" s="67"/>
      <c r="P223" s="67"/>
      <c r="Q223" s="67"/>
      <c r="R223" s="67"/>
      <c r="S223" s="67"/>
      <c r="T223" s="67"/>
    </row>
    <row customHeight="true" ht="32" r="224">
      <c r="A224" s="45"/>
      <c r="B224" s="48"/>
      <c r="C224" s="45" t="str">
        <v>智能备用密钥-创建</v>
      </c>
      <c r="D224" s="45" t="str">
        <v>车内有多个手机设备，创建智能备用密钥时，可识别多个</v>
      </c>
      <c r="E224" s="45" t="str">
        <v>P3</v>
      </c>
      <c r="F224" s="45" t="str">
        <v>1.车机正常
2.遥控钥匙及手机设备都在车内、蓝牙开启、已设置连接</v>
      </c>
      <c r="G224" s="45" t="str">
        <v>1.设置-创建智能备用密钥-继续</v>
      </c>
      <c r="H224" s="45" t="str">
        <v>1.车内有X台设置完成的手机设备，界面上可显示X台手机钥匙，且名称与手机钥匙的名称保持一致</v>
      </c>
      <c r="I224" s="110" t="str">
        <v>FAIL</v>
      </c>
      <c r="J224" s="110" t="str">
        <v>APIMCIM-28452 【U611】【黑盒】【偶现】【实车】【BSP】车内两个设备，创建一个BSP成功以后再次创建时提示”智能手机钥匙已设置过备用钥匙“</v>
      </c>
      <c r="K224" s="63"/>
      <c r="L224" s="112"/>
      <c r="M224" s="67"/>
      <c r="N224" s="67"/>
      <c r="O224" s="66"/>
      <c r="P224" s="67"/>
      <c r="Q224" s="67"/>
      <c r="R224" s="67"/>
      <c r="S224" s="67"/>
    </row>
    <row customHeight="true" ht="32" r="225">
      <c r="A225" s="45"/>
      <c r="B225" s="48"/>
      <c r="C225" s="45" t="str">
        <v>智能备用密钥-创建</v>
      </c>
      <c r="D225" s="45" t="str">
        <v>创建智能备用密钥，两次输入密码不一致，提示密码不匹配</v>
      </c>
      <c r="E225" s="45" t="str">
        <v>P3</v>
      </c>
      <c r="F225" s="45" t="str">
        <v>1.车机正常
2.遥控钥匙及手机设备都在车内、蓝牙开启、已设置连接</v>
      </c>
      <c r="G225" s="45" t="str">
        <v>1.设置-创建智能备用密钥-继续，选择需要设备的手机钥匙
2.输入密码界面和再次输入密码的界面，两次密码不匹配
3.点击重新输入</v>
      </c>
      <c r="H225" s="45" t="str">
        <v>2.弹出“密码不匹配”
3.弹窗消失，再次输入密码的界面</v>
      </c>
      <c r="I225" s="45" t="str">
        <v>PASS</v>
      </c>
      <c r="J225" s="45"/>
      <c r="K225" s="63"/>
      <c r="L225" s="112"/>
      <c r="M225" s="67"/>
      <c r="N225" s="67"/>
      <c r="O225" s="66"/>
      <c r="P225" s="67"/>
      <c r="Q225" s="67"/>
      <c r="R225" s="67"/>
      <c r="S225" s="67"/>
    </row>
    <row customHeight="true" ht="32" r="226">
      <c r="A226" s="45"/>
      <c r="B226" s="48"/>
      <c r="C226" s="45" t="str">
        <v>智能备用密钥-创建</v>
      </c>
      <c r="D226" s="45" t="str">
        <v>创建智能备用密钥，输入密码的过程中，智能设备消失，提示正确</v>
      </c>
      <c r="E226" s="45" t="str">
        <v>P3</v>
      </c>
      <c r="F226" s="45" t="str">
        <v>1.车机正常
2.遥控钥匙及手机设备都在车内、蓝牙开启、已设置连接</v>
      </c>
      <c r="G226" s="45" t="str">
        <v>1.设置-创建智能备用密钥-继续，选择需要设备的手机钥匙
2.在密码输入框的界面，将手机蓝牙关闭（或将设备移除车内）</v>
      </c>
      <c r="H226" s="45" t="str">
        <v>1.弹出弹窗"未找到所需设备请确..."
2.重新搜索</v>
      </c>
      <c r="I226" s="45" t="str">
        <v>PASS</v>
      </c>
      <c r="J226" s="45"/>
      <c r="K226" s="63"/>
      <c r="L226" s="112"/>
      <c r="M226" s="67"/>
      <c r="N226" s="67"/>
      <c r="O226" s="66"/>
      <c r="P226" s="67"/>
      <c r="Q226" s="67"/>
      <c r="R226" s="67"/>
      <c r="S226" s="67"/>
    </row>
    <row customHeight="true" ht="32" r="227">
      <c r="A227" s="45"/>
      <c r="B227" s="48"/>
      <c r="C227" s="45" t="str">
        <v>智能备用密钥-创建</v>
      </c>
      <c r="D227" s="45" t="str">
        <v>智能手机钥匙已设置过备用密钥，再次设置时提示用户已设置过</v>
      </c>
      <c r="E227" s="45" t="str">
        <v>P2</v>
      </c>
      <c r="F227" s="45" t="str">
        <v>1.车机正常
2.遥控钥匙及手机设备都在车内、蓝牙开启
3.该手机已设置了智能钥匙</v>
      </c>
      <c r="G227" s="45" t="str">
        <v>1.点击继续按钮
2.点击“确定”按钮【U6上面是”关闭“按钮】</v>
      </c>
      <c r="H227" s="45" t="str">
        <v>1.弹出弹窗"智能手机钥匙已设置过备用密钥"
2.弹窗关闭</v>
      </c>
      <c r="I227" s="45" t="str">
        <v>PASS</v>
      </c>
      <c r="J227" s="45"/>
      <c r="K227" s="63"/>
      <c r="L227" s="112"/>
      <c r="M227" s="67"/>
      <c r="N227" s="67"/>
      <c r="O227" s="66"/>
      <c r="P227" s="67"/>
      <c r="Q227" s="67"/>
      <c r="R227" s="67"/>
      <c r="S227" s="67"/>
    </row>
    <row customHeight="true" ht="32" r="228">
      <c r="A228" s="45"/>
      <c r="B228" s="48"/>
      <c r="C228" s="45" t="str">
        <v>智能备用密钥-创建</v>
      </c>
      <c r="D228" s="45" t="str">
        <v>有多台智能手机钥匙已设置过备用密钥，再次设置时提示用户已设置过</v>
      </c>
      <c r="E228" s="45" t="str">
        <v>P3</v>
      </c>
      <c r="F228" s="45" t="str">
        <v>1.车机正常
2.遥控钥匙及手机设备都在车内、蓝牙开启
3.所有的手机设置均已设置了智能钥匙</v>
      </c>
      <c r="G228" s="45" t="str">
        <v>1.点击继续按钮
2.点击“确定”按钮【U6上面是”关闭“按钮】</v>
      </c>
      <c r="H228" s="45" t="str">
        <v>1.弹出弹窗"智能手机钥匙已设置过备用密钥"
2.弹窗关闭
已经设置过密码的智能备用密钥，在该界面不再显示</v>
      </c>
      <c r="I228" s="45" t="str">
        <v>PASS</v>
      </c>
      <c r="J228" s="45"/>
      <c r="K228" s="63"/>
      <c r="L228" s="112"/>
      <c r="M228" s="67"/>
      <c r="N228" s="67"/>
      <c r="O228" s="66"/>
      <c r="P228" s="67"/>
      <c r="Q228" s="67"/>
      <c r="R228" s="67"/>
      <c r="S228" s="67"/>
    </row>
    <row customHeight="true" ht="32" r="229">
      <c r="A229" s="45"/>
      <c r="B229" s="48"/>
      <c r="C229" s="45" t="str">
        <v>智能备用密钥-创建</v>
      </c>
      <c r="D229" s="45" t="str">
        <v>有多台智能手机钥匙已设置过备用密钥，再次设置时提示用户已设置过</v>
      </c>
      <c r="E229" s="45" t="str">
        <v>P3</v>
      </c>
      <c r="F229" s="45" t="str">
        <v>1.车机正常
2.遥控钥匙及手机设备都在车内、蓝牙开启
3.只设置了其中一台手机设置，存在未设置的智能钥匙</v>
      </c>
      <c r="G229" s="45" t="str">
        <v>1.点击继续按钮
2.点击“确定”按钮【U6上面是”关闭“按钮】</v>
      </c>
      <c r="H229" s="45" t="str">
        <v>1.可以继续设置未设置的设备</v>
      </c>
      <c r="I229" s="45" t="str">
        <v>PASS</v>
      </c>
      <c r="J229" s="45"/>
      <c r="K229" s="63"/>
      <c r="L229" s="112"/>
      <c r="M229" s="67"/>
      <c r="N229" s="67"/>
      <c r="O229" s="66"/>
      <c r="P229" s="67"/>
      <c r="Q229" s="67"/>
      <c r="R229" s="67"/>
      <c r="S229" s="67"/>
    </row>
    <row customHeight="true" ht="32" r="230">
      <c r="A230" s="45"/>
      <c r="B230" s="48"/>
      <c r="C230" s="45" t="str">
        <v>智能备用密钥-创建</v>
      </c>
      <c r="D230" s="45" t="str">
        <v>输入已经被使用过的密码，提示正确</v>
      </c>
      <c r="E230" s="45" t="str">
        <v>P2</v>
      </c>
      <c r="F230" s="45" t="str">
        <v>1.车机正常
2.遥控钥匙未设置LBI的paak都在车内
3.输入密码点击继续按钮
4.再次输入密码
5.未连接超时</v>
      </c>
      <c r="G230" s="45" t="str">
        <v>1.设置密码与其他设备密码一致，点击保存
2.点击重新输入按钮</v>
      </c>
      <c r="H230" s="45" t="str">
        <v>1.弹出弹窗“该密码已被使用，请输入其他密码”
2.进入请输入密码界面</v>
      </c>
      <c r="I230" s="45"/>
      <c r="J230" s="45"/>
      <c r="K230" s="63"/>
      <c r="L230" s="112"/>
      <c r="M230" s="67"/>
      <c r="N230" s="67"/>
      <c r="O230" s="66"/>
      <c r="P230" s="67"/>
      <c r="Q230" s="67"/>
      <c r="R230" s="67"/>
      <c r="S230" s="67"/>
    </row>
    <row customHeight="true" ht="32" r="231">
      <c r="A231" s="45"/>
      <c r="B231" s="48"/>
      <c r="C231" s="45" t="str">
        <v>智能备用密钥-创建</v>
      </c>
      <c r="D231" s="45" t="str">
        <v>智能备用密钥+车门解锁密码保存成功</v>
      </c>
      <c r="E231" s="45" t="str">
        <v>P1</v>
      </c>
      <c r="F231" s="45" t="str">
        <v>1.车机正常
2.遥控钥匙及手机设备都在车内、蓝牙开启、已设备了智能钥匙（已设置连接）</v>
      </c>
      <c r="G231" s="45" t="str">
        <v>1.识别到智能备用密钥，创建智能备用密钥输入密码成功
2.输入车门解锁密码
3.查看界面显示</v>
      </c>
      <c r="H231" s="45" t="str">
        <v>1.出现创建密钥步骤浮窗，进入车门解锁密码界面
2.车门解锁密码创建成功
3.出现创建成功提醒弹窗“
创建智能备用密钥成功，您的智能备用密钥已创建完成，若要使用该密钥，请按一键启动按扭或踩下刹车踏板 + 确定按扭”</v>
      </c>
      <c r="I231" s="110" t="str">
        <v>FAIL</v>
      </c>
      <c r="J231" s="110" t="str">
        <v>APIMCIM-28146 【U611】【黑盒】【偶现】【实车】【BSP】创建和重置智能备用密钥时，不管输入什么密码，会报错“该密码已被使用”</v>
      </c>
      <c r="K231" s="63"/>
      <c r="L231" s="112"/>
      <c r="M231" s="67"/>
      <c r="N231" s="67"/>
      <c r="O231" s="66"/>
      <c r="P231" s="67"/>
      <c r="Q231" s="67"/>
      <c r="R231" s="67"/>
      <c r="S231" s="67"/>
    </row>
    <row customHeight="true" ht="32" r="232">
      <c r="A232" s="45"/>
      <c r="B232" s="48"/>
      <c r="C232" s="45" t="str">
        <v>智能备用密钥-创建</v>
      </c>
      <c r="D232" s="45" t="str">
        <v>新建智能备用密钥-创建车门解锁密码是当前已经存在的，不报密码已被使用</v>
      </c>
      <c r="E232" s="45" t="str">
        <v>P3</v>
      </c>
      <c r="F232" s="45" t="str">
        <v>1.车机正常
2.遥控钥匙及手机设备都在车内、蓝牙开启、已设备了智能钥匙（已设置连接）</v>
      </c>
      <c r="G232" s="45" t="str">
        <v>1.识别到智能备用密钥，创建智能备用密钥输入密码成功
2.输入车门解锁密码，输入已经保存过的车门解锁密码
3.查看界面显示</v>
      </c>
      <c r="H232" s="45" t="str">
        <v>1.出现创建密钥步骤浮窗，进入车门解锁密码界面
2.车门解锁密码创建成功
3.不会提示“该密码已被使用，请输入其他密码”【BCM无法校验，该校验场景已取消】</v>
      </c>
      <c r="I232" s="110" t="str">
        <v>FAIL</v>
      </c>
      <c r="J232" s="110" t="str">
        <v>APIMCIM-28129 【U611】【黑盒】【必现】【实车】【BSP】创建/重置智能备用密钥-车门解锁密码时输入13579会报密码已被使用（其他已使用过的密码不会报错）</v>
      </c>
      <c r="K232" s="63"/>
      <c r="L232" s="112"/>
      <c r="M232" s="67"/>
      <c r="N232" s="67"/>
      <c r="O232" s="66"/>
      <c r="P232" s="67"/>
      <c r="Q232" s="67"/>
      <c r="R232" s="67"/>
      <c r="S232" s="67"/>
    </row>
    <row customHeight="true" ht="32" r="233">
      <c r="A233" s="45"/>
      <c r="B233" s="48"/>
      <c r="C233" s="45" t="str">
        <v>智能备用密钥-创建</v>
      </c>
      <c r="D233" s="45" t="str">
        <v>新建智能备用密钥-创建车门解锁密码是当前原厂密码，报密码已被使用</v>
      </c>
      <c r="E233" s="45" t="str">
        <v>P3</v>
      </c>
      <c r="F233" s="45" t="str">
        <v>1.车机正常
2.遥控钥匙及手机设备都在车内、蓝牙开启、已设备了智能钥匙（已设置连接）</v>
      </c>
      <c r="G233" s="45" t="str">
        <v>1.识别到智能备用密钥，创建智能备用密钥输入密码成功
2.输入车门解锁密码，输入车门解锁密码的原厂密码
3.查看界面显示</v>
      </c>
      <c r="H233" s="45" t="str">
        <v>1.出现创建密钥步骤浮窗，进入车门解锁密码界面
2.车门解锁密码创建成功
3.出现提示“该密码已被使用，请输入其他密码”</v>
      </c>
      <c r="I233" s="45" t="str">
        <v>PASS</v>
      </c>
      <c r="J233" s="45"/>
      <c r="K233" s="63"/>
      <c r="L233" s="112"/>
      <c r="M233" s="67"/>
      <c r="N233" s="67"/>
      <c r="O233" s="66"/>
      <c r="P233" s="67"/>
      <c r="Q233" s="67"/>
      <c r="R233" s="67"/>
      <c r="S233" s="67"/>
    </row>
    <row customHeight="true" ht="32" r="234">
      <c r="A234" s="45"/>
      <c r="B234" s="48"/>
      <c r="C234" s="45" t="str">
        <v>智能备用密钥-创建</v>
      </c>
      <c r="D234" s="45" t="str">
        <v>新建智能备用密钥-车门解锁密码输入不匹配时，保存失败</v>
      </c>
      <c r="E234" s="45" t="str">
        <v>P2</v>
      </c>
      <c r="F234" s="45" t="str">
        <v>1.创建智能备用密钥-&gt;继续-
2.首次输入密码-&gt;再次输入密码-&gt;点击保存，进入新建车门解锁密码</v>
      </c>
      <c r="G234" s="45" t="str">
        <v>1.车门解锁密码输入时，再次输入密码与首次输入密码不匹配
2.点击重新输入</v>
      </c>
      <c r="H234" s="45" t="str">
        <v>1.弹出弹窗“输入密码不匹配”和重新输入按钮输入框密码清空【U6显示”密码不匹配”】
2.跳转创建车门解锁密码输入密码界面</v>
      </c>
      <c r="I234" s="45" t="str">
        <v>PASS</v>
      </c>
      <c r="J234" s="45"/>
      <c r="K234" s="63"/>
      <c r="L234" s="112"/>
      <c r="M234" s="67"/>
      <c r="N234" s="67"/>
      <c r="O234" s="66"/>
      <c r="P234" s="67"/>
      <c r="Q234" s="67"/>
      <c r="R234" s="67"/>
      <c r="S234" s="67"/>
    </row>
    <row customHeight="true" ht="32" r="235">
      <c r="A235" s="45"/>
      <c r="B235" s="48"/>
      <c r="C235" s="45" t="str">
        <v>智能备用密钥-重置</v>
      </c>
      <c r="D235" s="45" t="str">
        <v>重置智能备用钥匙-搜素设备</v>
      </c>
      <c r="E235" s="45" t="str">
        <v>P1</v>
      </c>
      <c r="F235" s="45" t="str">
        <v>1.车机正常</v>
      </c>
      <c r="G235" s="45" t="str">
        <v>1.进入重置智能备用密钥界面点击继续按钮，</v>
      </c>
      <c r="H235" s="45" t="str">
        <v>1.弹出弹窗“正在搜索所需设备...”</v>
      </c>
      <c r="I235" s="45" t="str">
        <v>PASS</v>
      </c>
      <c r="J235" s="45"/>
      <c r="K235" s="63"/>
      <c r="L235" s="112"/>
      <c r="M235" s="67"/>
      <c r="N235" s="67"/>
      <c r="O235" s="66"/>
      <c r="P235" s="67"/>
      <c r="Q235" s="67"/>
      <c r="R235" s="67"/>
      <c r="S235" s="67"/>
    </row>
    <row customHeight="true" ht="32" r="236">
      <c r="A236" s="45"/>
      <c r="B236" s="48"/>
      <c r="C236" s="45" t="str">
        <v>智能备用密钥-重置</v>
      </c>
      <c r="D236" s="45" t="str">
        <v>未找到智能手机钥匙弹窗，提示正确</v>
      </c>
      <c r="E236" s="45" t="str">
        <v>P1</v>
      </c>
      <c r="F236" s="45" t="str">
        <v>1.车机正常
2.已设置paak设备未在车内</v>
      </c>
      <c r="G236" s="45" t="str">
        <v>1.进入重置智能备用密钥界面点击继续按钮
2.点击取消按钮</v>
      </c>
      <c r="H236" s="45" t="str">
        <v>1.弹出弹窗提示“未找到智能手机钥匙，请确保智能手机钥匙在车内，并开启手机蓝牙”显示取消和重试按钮
2.进入重置智能密钥界面</v>
      </c>
      <c r="I236" s="45" t="str">
        <v>PASS</v>
      </c>
      <c r="J236" s="45"/>
      <c r="K236" s="63"/>
      <c r="L236" s="112"/>
      <c r="M236" s="67"/>
      <c r="N236" s="67"/>
      <c r="O236" s="66"/>
      <c r="P236" s="67"/>
      <c r="Q236" s="67"/>
      <c r="R236" s="67"/>
      <c r="S236" s="67"/>
    </row>
    <row customHeight="true" ht="32" r="237">
      <c r="A237" s="45"/>
      <c r="B237" s="48"/>
      <c r="C237" s="45" t="str">
        <v>智能备用密钥-重置</v>
      </c>
      <c r="D237" s="45" t="str">
        <v>有钥匙有设备，重置密码-新建车门解锁密码成功</v>
      </c>
      <c r="E237" s="45" t="str">
        <v>P1</v>
      </c>
      <c r="F237" s="45" t="str">
        <v>1.车机正常
2.车内有至少一个智能手机钥匙设备+机械钥匙
（变种2，有钥匙有设备【有手机钥匙+机械钥匙）</v>
      </c>
      <c r="G237" s="45" t="str">
        <v>1.进入重置智能备用密钥界面点击继续按钮,
2.输入新的密码，创建新的车门解锁密码</v>
      </c>
      <c r="H237" s="45" t="str">
        <v>1.进入选择智能手机钥匙界面，显示设备名称（下一步进入密码输入框，无原厂密码）
2.重置正确，新密码设置成功</v>
      </c>
      <c r="I237" s="45" t="str">
        <v>PASS</v>
      </c>
      <c r="J237" s="45"/>
      <c r="K237" s="45"/>
      <c r="L237" s="112"/>
      <c r="M237" s="67"/>
      <c r="N237" s="67"/>
      <c r="O237" s="66"/>
      <c r="P237" s="67"/>
      <c r="Q237" s="67"/>
      <c r="R237" s="67"/>
      <c r="S237" s="67"/>
    </row>
    <row customHeight="true" ht="32" r="238">
      <c r="A238" s="45"/>
      <c r="B238" s="48"/>
      <c r="C238" s="45" t="str">
        <v>智能备用密钥-重置</v>
      </c>
      <c r="D238" s="45" t="str">
        <v>有钥匙有设备，重置密码，选择使用当前车门解锁密码，重置成功</v>
      </c>
      <c r="E238" s="45" t="str">
        <v>P1</v>
      </c>
      <c r="F238" s="45" t="str">
        <v>1.车机正常
2.车内有至少一个智能手机钥匙设备+机械钥匙
（变种2，有钥匙有设备【有手机钥匙+机械钥匙）</v>
      </c>
      <c r="G238" s="45" t="str">
        <v>1.进入重置智能备用密钥界面点击继续按钮,
2.输入新的密码，使用当前的车门解锁密码</v>
      </c>
      <c r="H238" s="45" t="str">
        <v>1.进入选择智能手机钥匙界面，显示设备名称（下一步进入密码输入框，无原厂密码）
2.重置正确，新密码设置成功，使用当前的车门争锁密码</v>
      </c>
      <c r="I238" s="45" t="str">
        <v>PASS</v>
      </c>
      <c r="J238" s="45"/>
      <c r="K238" s="63"/>
      <c r="L238" s="112"/>
      <c r="M238" s="67"/>
      <c r="N238" s="67"/>
      <c r="O238" s="66"/>
      <c r="P238" s="67"/>
      <c r="Q238" s="67"/>
      <c r="R238" s="67"/>
      <c r="S238" s="67"/>
    </row>
    <row customHeight="true" ht="32" r="239">
      <c r="A239" s="45"/>
      <c r="B239" s="48"/>
      <c r="C239" s="45" t="str">
        <v>智能备用密钥-重置</v>
      </c>
      <c r="D239" s="45" t="str">
        <v>有手机钥匙无机械钥匙，有厂密码输入框，重置密码成功</v>
      </c>
      <c r="E239" s="45" t="str">
        <v>P1</v>
      </c>
      <c r="F239" s="45" t="str">
        <v>1.车机正常
2.车内有至少一个智能手机钥匙设备+无机械钥匙
（变种1，有钥匙无设备【有手机钥匙无机械钥匙】）</v>
      </c>
      <c r="G239" s="45" t="str">
        <v>1.进入重置智能备用密钥界面点击继续按钮,
2.输入正确的原厂密码，再输入重置的密码</v>
      </c>
      <c r="H239" s="45" t="str">
        <v>1.进入选择智能手机钥匙界面，显示设备名称（下一步密码中有原密码）
2.重置密码正确</v>
      </c>
      <c r="I239" s="110" t="str">
        <v>FAIL</v>
      </c>
      <c r="J239" s="110" t="str">
        <v>APIMCIM-29627 【U611】【黑盒】【必现】【实车】【BSP】已创建2个手机钥匙，选择其中一个手机钥匙输入原厂密码，但是2个密码都能识别为正确的密码，密码混淆</v>
      </c>
      <c r="K239" s="63"/>
      <c r="L239" s="112"/>
      <c r="M239" s="67"/>
      <c r="N239" s="67"/>
      <c r="O239" s="66"/>
      <c r="P239" s="67"/>
      <c r="Q239" s="67"/>
      <c r="R239" s="67"/>
      <c r="S239" s="67"/>
    </row>
    <row customHeight="true" ht="32" r="240">
      <c r="A240" s="45"/>
      <c r="B240" s="48"/>
      <c r="C240" s="45" t="str">
        <v>智能备用密钥-重置</v>
      </c>
      <c r="D240" s="45" t="str">
        <v>有手机设备没有机械钥匙，重置过程中，输入错误的原厂密码不正确，重置成功</v>
      </c>
      <c r="E240" s="45" t="str">
        <v>P3</v>
      </c>
      <c r="F240" s="45" t="str">
        <v>1.车机正常
2.车内有至少一个智能手机钥匙设备+机械钥匙不在车内
3.当前的手机钥匙已经设置完成</v>
      </c>
      <c r="G240" s="45" t="str">
        <v>1.输入错误的原厂密码</v>
      </c>
      <c r="H240" s="45" t="str">
        <v>1.弹窗“密码错误，请重试”有取消和重试两个按扭</v>
      </c>
      <c r="I240" s="45" t="str">
        <v>PASS</v>
      </c>
      <c r="J240" s="45"/>
      <c r="K240" s="63"/>
      <c r="L240" s="112"/>
      <c r="M240" s="67"/>
      <c r="N240" s="67"/>
      <c r="O240" s="66"/>
      <c r="P240" s="67"/>
      <c r="Q240" s="67"/>
      <c r="R240" s="67"/>
      <c r="S240" s="67"/>
    </row>
    <row customHeight="true" ht="32" r="241">
      <c r="A241" s="45"/>
      <c r="B241" s="48"/>
      <c r="C241" s="45" t="str">
        <v>智能备用密钥-重置</v>
      </c>
      <c r="D241" s="45" t="str">
        <v>重置智能备用钥匙过程中输入错过密码超过5次，锁定</v>
      </c>
      <c r="E241" s="45" t="str">
        <v>P1</v>
      </c>
      <c r="F241" s="45" t="str">
        <v>1.车机正常
2.遥控钥匙未在车内，输入dbus命令变种1（有钥匙没设备）：
3.密钥输入次数已经超过最大限制</v>
      </c>
      <c r="G241" s="45" t="str">
        <v>1.重置智能备用密钥时，在原厂密码输入框中输入错误密码次数超过5次
2.查看toast
3.五分钟以后，可以再次重置</v>
      </c>
      <c r="H241" s="45" t="str">
        <v>2.“密码输入次数已经超过最大限制，5分钟后可再次输入“。且无法再次进入到重置界面
3.可再次输入重置流程</v>
      </c>
      <c r="I241" s="110" t="str">
        <v>FAIL</v>
      </c>
      <c r="J241" s="110" t="str">
        <v>FCIVIOS-16656 【U611】【黑盒】【必现】【实车】【BSP】共享位置关闭以后，重置BSP输入5次错误的原厂密码后，会一直处于加载中</v>
      </c>
      <c r="K241" s="45"/>
      <c r="L241" s="112"/>
      <c r="M241" s="67"/>
      <c r="N241" s="67"/>
      <c r="O241" s="66"/>
      <c r="P241" s="67"/>
      <c r="Q241" s="67"/>
      <c r="R241" s="67"/>
      <c r="S241" s="67"/>
    </row>
    <row customHeight="true" ht="32" r="242">
      <c r="A242" s="45"/>
      <c r="B242" s="48"/>
      <c r="C242" s="45" t="str">
        <v>智能备用密钥-重置</v>
      </c>
      <c r="D242" s="45" t="str">
        <v>重置过程中，手机设备不在车内，提示未找到所需设备</v>
      </c>
      <c r="E242" s="110" t="str">
        <v>P1</v>
      </c>
      <c r="F242" s="45" t="str">
        <v>1.车机正常
2.输入密码点击保存
3.重置手机PAAK设备不在车内</v>
      </c>
      <c r="G242" s="45" t="str">
        <v>1.重置密码过程中，手机设备离开车机（或关闭蓝牙），点击保存</v>
      </c>
      <c r="H242" s="45" t="str">
        <v>1.弹出弹窗"未找到所需设备请确保智能手机钥匙和遥控钥匙都在车内，并开启手机蓝牙"取消、重试按钮</v>
      </c>
      <c r="I242" s="45" t="str">
        <v>PASS</v>
      </c>
      <c r="J242" s="45"/>
      <c r="K242" s="45" t="str">
        <v>FCIVIOS-16243 【U611】【黑盒】【偶现】【实车】【BSP】重置智能备用密钥的过程中，弹出了一个超时的toast弹窗</v>
      </c>
      <c r="L242" s="112"/>
      <c r="M242" s="67"/>
      <c r="N242" s="67"/>
      <c r="O242" s="66"/>
      <c r="P242" s="67"/>
      <c r="Q242" s="67"/>
      <c r="R242" s="67"/>
      <c r="S242" s="67"/>
    </row>
    <row customHeight="true" ht="32" r="243">
      <c r="A243" s="45"/>
      <c r="B243" s="48"/>
      <c r="C243" s="45" t="str">
        <v>智能备用密钥-重置</v>
      </c>
      <c r="D243" s="45" t="str">
        <v>重置流程中，输入已经设置过的密码，提示正确</v>
      </c>
      <c r="E243" s="45" t="str">
        <v>P2</v>
      </c>
      <c r="F243" s="45" t="str">
        <v>1.车机正常
2.输入密码点击保存
3.重置LBI的paak设备在车内
4.密码被另一个paak设备使用
输入dbus命令变种1（有钥匙没设备）：
1.原密码输入***（数字+字母），密码正确</v>
      </c>
      <c r="G243" s="45" t="str">
        <v>1.输入已经使用过的密码
2.点击重新输入按钮</v>
      </c>
      <c r="H243" s="45" t="str">
        <v>1.弹窗“该密码已被使用，请输入其他密码”和重新输入按钮
2.进入请输入新的密码界面</v>
      </c>
      <c r="I243" s="45" t="str">
        <v>PASS</v>
      </c>
      <c r="J243" s="45"/>
      <c r="K243" s="63"/>
      <c r="L243" s="112"/>
      <c r="M243" s="67"/>
      <c r="N243" s="67"/>
      <c r="O243" s="66"/>
      <c r="P243" s="67"/>
      <c r="Q243" s="67"/>
      <c r="R243" s="67"/>
      <c r="S243" s="67"/>
    </row>
    <row customHeight="true" ht="32" r="244">
      <c r="A244" s="45"/>
      <c r="B244" s="48"/>
      <c r="C244" s="45" t="str">
        <v>智能备用密钥-重置</v>
      </c>
      <c r="D244" s="45" t="str">
        <v>重置流程中，到车门解锁密码过程中未找到智能手机钥匙，提示正确</v>
      </c>
      <c r="E244" s="45" t="str">
        <v>P2</v>
      </c>
      <c r="F244" s="45" t="str">
        <v>1.车机正常，重置-&gt;输入原厂密码后，进入到车门解锁密码</v>
      </c>
      <c r="G244" s="45" t="str">
        <v>1.进入重置车门解锁密码，输入密码后，手机不在车内
2.点击完成</v>
      </c>
      <c r="H244" s="45" t="str">
        <v>2.弹出弹窗“未找到已创建的智能手机钥匙，请确保对应手机在车内，并开启手机蓝牙”、取消按钮、重试按钮</v>
      </c>
      <c r="I244" s="45" t="str">
        <v>PASS</v>
      </c>
      <c r="J244" s="45"/>
      <c r="K244" s="45" t="str">
        <v>FCIVIOS-16257 【U611】【黑盒】【偶现】【实车】【BSP】弹窗"未找到所需设备请确保智能手机钥匙..."有截断</v>
      </c>
      <c r="L244" s="112"/>
      <c r="M244" s="67"/>
      <c r="N244" s="67"/>
      <c r="O244" s="66"/>
      <c r="P244" s="67"/>
      <c r="Q244" s="67"/>
      <c r="R244" s="67"/>
      <c r="S244" s="67"/>
    </row>
    <row customHeight="true" ht="32" r="245">
      <c r="A245" s="45"/>
      <c r="B245" s="48"/>
      <c r="C245" s="45" t="str">
        <v>智能备用密钥-重置</v>
      </c>
      <c r="D245" s="45" t="str">
        <v>重置智能备用密钥时，密码输入与原密码相同时报密码已被使用</v>
      </c>
      <c r="E245" s="45" t="str">
        <v>P3</v>
      </c>
      <c r="F245" s="45" t="str">
        <v>1.车机正常
2.车内有至少一个智能手机钥匙设备+机械钥匙
3.当前的手机钥匙已经设置完成</v>
      </c>
      <c r="G245" s="45" t="str">
        <v>1.重置智能备用密钥，重置的时候输入已经存在的智能备用密钥的密码</v>
      </c>
      <c r="H245" s="45" t="str">
        <v>1.弹出弹窗“该密码已被使用，请输入其他密码”</v>
      </c>
      <c r="I245" s="45" t="str">
        <v>PASS</v>
      </c>
      <c r="J245" s="45"/>
      <c r="K245" s="63"/>
      <c r="L245" s="112"/>
      <c r="M245" s="67"/>
      <c r="N245" s="67"/>
      <c r="O245" s="66"/>
      <c r="P245" s="67"/>
      <c r="Q245" s="67"/>
      <c r="R245" s="67"/>
      <c r="S245" s="67"/>
    </row>
    <row customHeight="true" ht="32" r="246">
      <c r="A246" s="45"/>
      <c r="B246" s="48"/>
      <c r="C246" s="45" t="str">
        <v>智能备用密钥-重置</v>
      </c>
      <c r="D246" s="45" t="str">
        <v>有多台手机设置，依次进行重置智能备用密钥，重置成功</v>
      </c>
      <c r="E246" s="45" t="str">
        <v>P3</v>
      </c>
      <c r="F246" s="45" t="str">
        <v>1.车机正常
2.车内有N个智能手机钥匙设备+机械钥匙
3.当前的手机钥匙已经设置完成</v>
      </c>
      <c r="G246" s="45" t="str">
        <v>1.重置智能备用密钥--继续
2.选择手机钥匙A，设置新密码
3.选择手机钥匙B，设置新密码</v>
      </c>
      <c r="H246" s="45" t="str">
        <v>1.显示出来当前车内已经设置完成的手机钥匙的名称
2.设置新密码成功，提示正确
3.设置新密码成功，提示正确</v>
      </c>
      <c r="I246" s="110" t="str">
        <v>FAIL</v>
      </c>
      <c r="J246" s="110" t="str">
        <v>APIMCIM-28573【U611】【黑盒】【偶现】【实车】【BSP】新建/重置过程中偶现无法成功，报超时toast</v>
      </c>
      <c r="K246" s="63"/>
      <c r="L246" s="112"/>
      <c r="M246" s="67"/>
      <c r="N246" s="67"/>
      <c r="O246" s="66"/>
      <c r="P246" s="67"/>
      <c r="Q246" s="67"/>
      <c r="R246" s="67"/>
      <c r="S246" s="67"/>
    </row>
    <row customHeight="true" ht="32" r="247">
      <c r="A247" s="45"/>
      <c r="B247" s="48"/>
      <c r="C247" s="45" t="str">
        <v>智能备用密钥-删除</v>
      </c>
      <c r="D247" s="45" t="str">
        <v>删除智能备用密钥时，手机未在车机，提示未找到设备，点击重试</v>
      </c>
      <c r="E247" s="45" t="str">
        <v>P3</v>
      </c>
      <c r="F247" s="45" t="str">
        <v>1.车机正常
2.进入删除智能备用密钥
3.车没无钥匙</v>
      </c>
      <c r="G247" s="45" t="str">
        <v>1.点击继续按钮
2.点击重试按钮</v>
      </c>
      <c r="H247" s="45" t="str">
        <v>1.弹出弹窗提示“未找到智能手机钥匙，请确保智能手机钥匙在车内，并开启手机蓝牙”显示取消和重试按钮
2.重新搜索设备</v>
      </c>
      <c r="I247" s="45" t="str">
        <v>PASS</v>
      </c>
      <c r="J247" s="45"/>
      <c r="K247" s="63"/>
      <c r="L247" s="112"/>
      <c r="M247" s="67"/>
      <c r="N247" s="67"/>
      <c r="O247" s="66"/>
      <c r="P247" s="67"/>
      <c r="Q247" s="67"/>
      <c r="R247" s="67"/>
      <c r="S247" s="67"/>
    </row>
    <row customHeight="true" ht="32" r="248">
      <c r="A248" s="45"/>
      <c r="B248" s="48"/>
      <c r="C248" s="45" t="str">
        <v>智能备用密钥-删除</v>
      </c>
      <c r="D248" s="45" t="str">
        <v>删除智能备用密钥时，手机未在车机，提示未找到设备，点击取消</v>
      </c>
      <c r="E248" s="45" t="str">
        <v>P3</v>
      </c>
      <c r="F248" s="45" t="str">
        <v>1.车机正常
2.进入删除智能备用密钥
3.车没无钥匙</v>
      </c>
      <c r="G248" s="45" t="str">
        <v>1.点击继续按钮
2.点击取消按钮</v>
      </c>
      <c r="H248" s="45" t="str">
        <v>1.弹出弹窗提示“未找到智能手机钥匙，请确保智能手机钥匙在车内，并开启手机蓝牙”显示取消和重试按钮
2.弹窗消失</v>
      </c>
      <c r="I248" s="45" t="str">
        <v>PASS</v>
      </c>
      <c r="J248" s="45"/>
      <c r="K248" s="63"/>
      <c r="L248" s="112"/>
      <c r="M248" s="67"/>
      <c r="N248" s="67"/>
      <c r="O248" s="66"/>
      <c r="P248" s="67"/>
      <c r="Q248" s="67"/>
      <c r="R248" s="67"/>
      <c r="S248" s="67"/>
    </row>
    <row customHeight="true" ht="32" r="249">
      <c r="A249" s="45"/>
      <c r="B249" s="48"/>
      <c r="C249" s="45" t="str">
        <v>智能备用密钥-删除</v>
      </c>
      <c r="D249" s="45" t="str">
        <v>删除智能备用密钥成功</v>
      </c>
      <c r="E249" s="45" t="str">
        <v>P1</v>
      </c>
      <c r="F249" s="45" t="str">
        <v>1.车机正常
2.车内有至少一个智能手机钥匙设备+机械钥匙
3.当前的手机钥匙已经设置完成</v>
      </c>
      <c r="G249" s="45" t="str">
        <v>1.选择一个智能备用密钥，点击删除
2.时间到查看显示</v>
      </c>
      <c r="H249" s="45" t="str">
        <v>1.toast提示“智能备用密钥已删除成功”
2.跳转到选择智能手机钥匙</v>
      </c>
      <c r="I249" s="45" t="str">
        <v>PASS</v>
      </c>
      <c r="J249" s="45"/>
      <c r="K249" s="63"/>
      <c r="L249" s="112"/>
      <c r="M249" s="67"/>
      <c r="N249" s="67"/>
      <c r="O249" s="66"/>
      <c r="P249" s="67"/>
      <c r="Q249" s="67"/>
      <c r="R249" s="67"/>
      <c r="S249" s="67"/>
    </row>
    <row customHeight="true" ht="32" r="250">
      <c r="A250" s="45"/>
      <c r="B250" s="48"/>
      <c r="C250" s="45" t="str">
        <v>智能备用密钥-删除</v>
      </c>
      <c r="D250" s="45" t="str">
        <v>删除智能备用密钥成功后再次创建成功</v>
      </c>
      <c r="E250" s="45" t="str">
        <v>P3</v>
      </c>
      <c r="F250" s="45" t="str">
        <v>1.车机正常
2.车内有至少一个智能手机钥匙设备+机械钥匙
3.当前的手机钥匙已经设置完成</v>
      </c>
      <c r="G250" s="45" t="str">
        <v>1.选择一个智能备用密钥，点击删除
2.时间到查看显示
3.创建同一个智能备用密钥，且密码相同</v>
      </c>
      <c r="H250" s="45" t="str">
        <v>1.toast提示“智能备用密钥已删除成功”
2.跳转到选择智能手机钥匙
3.创建成功</v>
      </c>
      <c r="I250" s="45" t="str">
        <v>PASS</v>
      </c>
      <c r="J250" s="45"/>
      <c r="K250" s="63"/>
      <c r="L250" s="112"/>
      <c r="M250" s="67"/>
      <c r="N250" s="67"/>
      <c r="O250" s="66"/>
      <c r="P250" s="67"/>
      <c r="Q250" s="67"/>
      <c r="R250" s="67"/>
      <c r="S250" s="67"/>
    </row>
    <row customHeight="true" ht="32" r="251">
      <c r="A251" s="45"/>
      <c r="B251" s="48"/>
      <c r="C251" s="45" t="str">
        <v>智能备用密钥-删除</v>
      </c>
      <c r="D251" s="45" t="str">
        <v>删除智能备用密钥过程中断开蓝牙链接，提示找不到设备</v>
      </c>
      <c r="E251" s="45" t="str">
        <v>P3</v>
      </c>
      <c r="F251" s="45" t="str">
        <v>1.车机正常
2.车内有至少一个智能手机钥匙设备+机械钥匙
3.当前的手机钥匙已经设置完成</v>
      </c>
      <c r="G251" s="45" t="str">
        <v>1.选择一个智能备用密钥，关闭设备的蓝牙按扭，再点击“删除”
2.点击重试</v>
      </c>
      <c r="H251" s="45" t="str">
        <v>1.弹出弹窗提示“未找到智能手机钥匙，请确保智能手机钥匙在车内，并开启手机蓝牙”显示取消和重试按钮
2.重新搜索，搜索不到设备后，仍然提示“未找到智能手机钥匙“</v>
      </c>
      <c r="I251" s="45" t="str">
        <v>PASS</v>
      </c>
      <c r="J251" s="45"/>
      <c r="K251" s="63"/>
      <c r="L251" s="112"/>
      <c r="M251" s="67"/>
      <c r="N251" s="67"/>
      <c r="O251" s="66"/>
      <c r="P251" s="67"/>
      <c r="Q251" s="67"/>
      <c r="R251" s="67"/>
      <c r="S251" s="67"/>
    </row>
    <row customHeight="true" ht="32" r="252">
      <c r="A252" s="45"/>
      <c r="B252" s="48"/>
      <c r="C252" s="45" t="str">
        <v>使用智能备用密钥</v>
      </c>
      <c r="D252" s="45" t="str">
        <v>车辆互联关闭状态，无法出现密码输入框</v>
      </c>
      <c r="E252" s="45" t="str">
        <v>P2</v>
      </c>
      <c r="F252" s="45" t="str">
        <v>1.车机正常，车辆互联关闭
2.PAAK和机械钥匙均不在身边</v>
      </c>
      <c r="G252" s="45" t="str">
        <v>1.点火，启动车辆
2.用户打开车辆互联，再次点火</v>
      </c>
      <c r="H252" s="45" t="str">
        <v>1.进入到车辆互联界面，没有输入输入框
2.出现密码输入框</v>
      </c>
      <c r="I252" s="110" t="str">
        <v>FAIL</v>
      </c>
      <c r="J252" s="110" t="str">
        <v>APIMCIM-29631 【U611】【黑盒】【偶现】【实车】【BSP】偶现黑屏状态下，无法拉起BSP的密码弹窗</v>
      </c>
      <c r="K252" s="63"/>
      <c r="L252" s="112"/>
      <c r="M252" s="67"/>
      <c r="N252" s="67"/>
      <c r="O252" s="66"/>
      <c r="P252" s="67"/>
      <c r="Q252" s="67"/>
      <c r="R252" s="67"/>
      <c r="S252" s="67"/>
    </row>
    <row customHeight="true" ht="32" r="253">
      <c r="A253" s="45" t="str">
        <v>Paak_140</v>
      </c>
      <c r="B253" s="48" t="str">
        <v>SYNC+_0106</v>
      </c>
      <c r="C253" s="45" t="str">
        <v>使用智能备用密钥</v>
      </c>
      <c r="D253" s="45" t="str">
        <v>进入到智能备用密钥输入界面，熄火后出现弹窗“进程中止”</v>
      </c>
      <c r="E253" s="45" t="str">
        <v>P0</v>
      </c>
      <c r="F253" s="45" t="str">
        <v>1.车机正常
2.用户在创建/重置/删除智能备用密钥中</v>
      </c>
      <c r="G253" s="45" t="str">
        <v>1.车辆未启动且车辆位于P档，熄火</v>
      </c>
      <c r="H253" s="45" t="str">
        <v>1.弹窗显示“进程已中止”，引擎需保持启动且车辆位于P档、确定按钮</v>
      </c>
      <c r="I253" s="45" t="str">
        <v>PASS</v>
      </c>
      <c r="J253" s="45"/>
      <c r="K253" s="63"/>
      <c r="L253" s="112">
        <v>718</v>
      </c>
      <c r="M253" s="67" t="str">
        <v>NA</v>
      </c>
      <c r="N253" s="67">
        <v>611</v>
      </c>
      <c r="O253" s="66"/>
      <c r="P253" s="67"/>
      <c r="Q253" s="67"/>
      <c r="R253" s="67"/>
      <c r="S253" s="67"/>
    </row>
    <row customHeight="true" ht="32" r="254">
      <c r="A254" s="45" t="str">
        <v>Paak_141</v>
      </c>
      <c r="B254" s="48" t="str">
        <v>SYNC+_0106</v>
      </c>
      <c r="C254" s="45" t="str">
        <v>使用智能备用密钥</v>
      </c>
      <c r="D254" s="45" t="str">
        <v>输入密码弹窗时，倒计时重置</v>
      </c>
      <c r="E254" s="45" t="str">
        <v>P3</v>
      </c>
      <c r="F254" s="45" t="str">
        <v>1.车机正常
2.进入到密码输入框，正在倒计时30s</v>
      </c>
      <c r="G254" s="45" t="str">
        <v>1.用户输入密码，查看倒计时</v>
      </c>
      <c r="H254" s="45" t="str">
        <v>1.从用户输入密码开始，倒计时重置，从30s开始倒计时</v>
      </c>
      <c r="I254" s="110" t="str">
        <v>FAIL</v>
      </c>
      <c r="J254" s="110" t="str">
        <v>APIMCIM-28360 【U611】【黑盒】【偶现】【实车】【BSP】车辆启动且在重置智能密钥过程中，弹出了密码输入框要求用户输入密码</v>
      </c>
      <c r="K254" s="63"/>
      <c r="L254" s="112">
        <v>718</v>
      </c>
      <c r="M254" s="67" t="str">
        <v>NA</v>
      </c>
      <c r="N254" s="67">
        <v>611</v>
      </c>
      <c r="O254" s="66"/>
      <c r="P254" s="67"/>
      <c r="Q254" s="67"/>
      <c r="R254" s="67"/>
      <c r="S254" s="67"/>
    </row>
    <row customHeight="true" ht="32" r="255">
      <c r="A255" s="45" t="str">
        <v>Paak_140</v>
      </c>
      <c r="B255" s="48" t="str">
        <v>SYNC+_0106</v>
      </c>
      <c r="C255" s="45" t="str">
        <v>使用智能备用密钥</v>
      </c>
      <c r="D255" s="45" t="str">
        <v>车辆已启动，输入正确的密码，启动正确</v>
      </c>
      <c r="E255" s="45" t="str">
        <v>P2</v>
      </c>
      <c r="F255" s="45" t="str">
        <v>1.没有机械钥匙和手机钥匙在车内
2.车辆已经启动</v>
      </c>
      <c r="G255" s="45" t="str">
        <v>1.按下启动键/踩刹车踏板
2.输入正确的密码</v>
      </c>
      <c r="H255" s="45" t="str">
        <v>1.出现密码输入框
2.弹出密码正确提示框"密码正确，车辆已成功解锁"，车辆可正确启动</v>
      </c>
      <c r="I255" s="110" t="str">
        <v>FAIL</v>
      </c>
      <c r="J255" s="110" t="str">
        <v>FCIVIOS-16649 【U611】【黑盒】【偶现】【实车】【BSP】BSP密码输入后点击确认，加载会立即消失，第二次再点击确认会一直在加载中不退出</v>
      </c>
      <c r="K255" s="63"/>
      <c r="L255" s="112"/>
      <c r="M255" s="67"/>
      <c r="N255" s="67"/>
      <c r="O255" s="66"/>
      <c r="P255" s="67"/>
      <c r="Q255" s="67"/>
      <c r="R255" s="67"/>
      <c r="S255" s="67"/>
    </row>
    <row customHeight="true" ht="32" r="256">
      <c r="A256" s="45" t="str">
        <v>Paak_148</v>
      </c>
      <c r="B256" s="48" t="str">
        <v>SYNC+_0106</v>
      </c>
      <c r="C256" s="45" t="str">
        <v>使用智能备用密钥</v>
      </c>
      <c r="D256" s="45" t="str">
        <v>车辆未启动，输入正确的密码，启动车辆正确</v>
      </c>
      <c r="E256" s="45" t="str">
        <v>P2</v>
      </c>
      <c r="F256" s="45" t="str">
        <v>1.没有机械钥匙和手机钥匙在车内
2.车辆未启动</v>
      </c>
      <c r="G256" s="45" t="str">
        <v>1.按下启动键/踩刹车踏板
2.输入正确的密码
3.20秒内启动车辆</v>
      </c>
      <c r="H256" s="45" t="str">
        <v>1.出现密码输入框
2.弹出密码正确提示框"密码正确，车辆已成功解锁，请在20秒内启动车辆
3.车辆正常启动</v>
      </c>
      <c r="I256" s="110" t="str">
        <v>FAIL</v>
      </c>
      <c r="J256" s="110" t="str">
        <v>APIMCIM-29021 【U611】【黑盒】【必现】【实车】使用过密码启动车辆以后，再熄火-开关车门后屏幕仍然处于亮屏状态经过约1分钟后IVI黑屏</v>
      </c>
      <c r="K256" s="63"/>
      <c r="L256" s="112">
        <v>718</v>
      </c>
      <c r="M256" s="67" t="str">
        <v>NA</v>
      </c>
      <c r="N256" s="67">
        <v>611</v>
      </c>
      <c r="O256" s="66"/>
      <c r="P256" s="67"/>
      <c r="Q256" s="67"/>
      <c r="R256" s="67"/>
      <c r="S256" s="67"/>
    </row>
    <row customHeight="true" ht="32" r="257">
      <c r="A257" s="45" t="str">
        <v>Paak_148</v>
      </c>
      <c r="B257" s="48" t="str">
        <v>SYNC+_0106</v>
      </c>
      <c r="C257" s="45" t="str">
        <v>使用智能备用密钥</v>
      </c>
      <c r="D257" s="45" t="str">
        <v>车辆未启动，输入错误的密码，超时后IVI黑屏</v>
      </c>
      <c r="E257" s="45" t="str">
        <v>P2</v>
      </c>
      <c r="F257" s="45" t="str">
        <v>1.没有机械钥匙和手机钥匙在车内
2.车辆未启动</v>
      </c>
      <c r="G257" s="45" t="str">
        <v>1.按下启动键/踩刹车踏板
2.输入错误的密码
3.30秒内启动车辆</v>
      </c>
      <c r="H257" s="45" t="str">
        <v>1.出现密码输入框
2.提示密码错误
3.超时后，IVI黑屏</v>
      </c>
      <c r="I257" s="110" t="str">
        <v>FAIL</v>
      </c>
      <c r="J257" s="110" t="str">
        <v>APIMCIM-28127 【U611】【黑盒】【偶现】【实车】【BSP】输入错误密码以后，倒计时超时熄屏，再次点火时不弹出密码输入框</v>
      </c>
      <c r="K257" s="63"/>
      <c r="L257" s="112">
        <v>718</v>
      </c>
      <c r="M257" s="67" t="str">
        <v>NA</v>
      </c>
      <c r="N257" s="67">
        <v>611</v>
      </c>
      <c r="O257" s="66"/>
      <c r="P257" s="67"/>
      <c r="Q257" s="67"/>
      <c r="R257" s="67"/>
      <c r="S257" s="67"/>
    </row>
    <row customHeight="true" ht="32" r="258">
      <c r="A258" s="45" t="str">
        <v>Paak_150</v>
      </c>
      <c r="B258" s="48" t="str">
        <v>SYNC+_0106</v>
      </c>
      <c r="C258" s="45" t="str">
        <v>使用智能备用密钥</v>
      </c>
      <c r="D258" s="45" t="str">
        <v>密码输入次数已经超过最大限制，提示正确</v>
      </c>
      <c r="E258" s="45" t="str">
        <v>P1</v>
      </c>
      <c r="F258" s="45" t="str">
        <v>1.车机正常
2.车辆连接开启
3.点火开关锁定</v>
      </c>
      <c r="G258" s="45" t="str">
        <v>1.输入错误密码5次
2.查看界面</v>
      </c>
      <c r="H258" s="45" t="str">
        <v>1.提示“密码输入次数已经超过最大限制，5分钟后可再次输入”
2.界面锁定，无法做任何操作</v>
      </c>
      <c r="I258" s="45" t="str">
        <v>PASS</v>
      </c>
      <c r="J258" s="45"/>
      <c r="K258" s="63"/>
      <c r="L258" s="112">
        <v>718</v>
      </c>
      <c r="M258" s="67" t="str">
        <v>NA</v>
      </c>
      <c r="N258" s="67">
        <v>611</v>
      </c>
      <c r="O258" s="66"/>
      <c r="P258" s="67"/>
      <c r="Q258" s="67"/>
      <c r="R258" s="67"/>
      <c r="S258" s="67"/>
    </row>
    <row customHeight="true" ht="32" r="259">
      <c r="A259" s="45" t="str">
        <v>Paak_150</v>
      </c>
      <c r="B259" s="48" t="str">
        <v>SYNC+_0106</v>
      </c>
      <c r="C259" s="45" t="str">
        <v>使用智能备用密钥</v>
      </c>
      <c r="D259" s="45" t="str">
        <v>未重新点火时，输入错误密码次数可累加</v>
      </c>
      <c r="E259" s="45" t="str">
        <v>P1</v>
      </c>
      <c r="F259" s="45" t="str">
        <v>1.车机正常
2.车辆连接开启
3.点火开关锁定</v>
      </c>
      <c r="G259" s="45" t="str">
        <v>1.输入错误密码1次，超时黑屏
2.再次拉起密码弹窗，再次输入错误密码4，查看界面</v>
      </c>
      <c r="H259" s="45" t="str">
        <v>2.提示“密码输入次数已经超过最大限制，5分钟后可再次输入”</v>
      </c>
      <c r="I259" s="110" t="str">
        <v>FAIL</v>
      </c>
      <c r="J259" s="110" t="str">
        <v>FCIVIOS-16433 【U611】【黑盒】【必现】【实车】【BSP】错误密码次数提示逻辑不正确，用户输入错误后，出现超时黑屏后再次输入错误仍然会提示剩余4次，但是已达到最大值的提示是按汇总数值计算</v>
      </c>
      <c r="K259" s="63"/>
      <c r="L259" s="67"/>
      <c r="M259" s="67"/>
      <c r="N259" s="67"/>
      <c r="O259" s="66"/>
      <c r="P259" s="67"/>
      <c r="Q259" s="67"/>
      <c r="R259" s="67"/>
      <c r="S259" s="67"/>
    </row>
    <row customHeight="true" ht="32" r="260">
      <c r="A260" s="45" t="str">
        <v>Paak_150</v>
      </c>
      <c r="B260" s="48" t="str">
        <v>SYNC+_0106</v>
      </c>
      <c r="C260" s="45" t="str">
        <v>使用智能备用密钥</v>
      </c>
      <c r="D260" s="45" t="str">
        <v>重新点火后，错误密码输入次数重置，重新计算</v>
      </c>
      <c r="E260" s="45" t="str">
        <v>P2</v>
      </c>
      <c r="F260" s="45" t="str">
        <v>1.车机正常
2.车辆连接开启
3.点火开关锁定</v>
      </c>
      <c r="G260" s="45" t="str">
        <v>1.输入错误密码2次，超时黑屏
2.中间起动车辆，再熄火
3.再次拉起密码弹窗，再次输入错误密码5，查看界面</v>
      </c>
      <c r="H260" s="45" t="str">
        <v>3.输入到第5次错误密码时，才会提示“密码输入次数已经超过最大限制，5分钟后可再次输入”</v>
      </c>
      <c r="I260" s="110"/>
      <c r="J260" s="110"/>
      <c r="K260" s="63"/>
      <c r="L260" s="67"/>
      <c r="M260" s="67"/>
      <c r="N260" s="67"/>
      <c r="O260" s="66"/>
      <c r="P260" s="67"/>
      <c r="Q260" s="67"/>
      <c r="R260" s="67"/>
      <c r="S260" s="67"/>
    </row>
    <row customHeight="true" ht="32" r="261">
      <c r="A261" s="45" t="str">
        <v>Paak_150</v>
      </c>
      <c r="B261" s="45" t="str">
        <v>SYNC+_0106</v>
      </c>
      <c r="C261" s="45" t="str">
        <v>使用智能备用密钥</v>
      </c>
      <c r="D261" s="45" t="str">
        <v>密码输入次数已经超过最大限制，5分钟后可以重新输入</v>
      </c>
      <c r="E261" s="45" t="str">
        <v>P1</v>
      </c>
      <c r="F261" s="45" t="str">
        <v>1.车机正常
2.车辆连接开启
3.点火开关锁定</v>
      </c>
      <c r="G261" s="45" t="str">
        <v>1.再次按下启动键/刹车踏板时</v>
      </c>
      <c r="H261" s="45" t="str">
        <v>1.弹出密码输入框</v>
      </c>
      <c r="I261" s="110" t="str">
        <v>FAIL</v>
      </c>
      <c r="J261" s="110" t="str">
        <v>APIMCIM-28715 【U611】【黑盒】【必现】【实车】【BSP】使用密码错误次数超过5次，进入五分钟锁定后，黑屏后再也无法使用启动密码开机，下电才能恢复</v>
      </c>
      <c r="K261" s="63"/>
      <c r="L261" s="67">
        <v>718</v>
      </c>
      <c r="M261" s="67" t="str">
        <v>NA</v>
      </c>
      <c r="N261" s="67">
        <v>611</v>
      </c>
      <c r="O261" s="66"/>
      <c r="P261" s="67"/>
      <c r="Q261" s="67"/>
      <c r="R261" s="67"/>
      <c r="S261" s="67"/>
    </row>
    <row customHeight="true" ht="32" r="262">
      <c r="A262" s="45" t="str">
        <v>Paak_150</v>
      </c>
      <c r="B262" s="45" t="str">
        <v>SYNC+_0106</v>
      </c>
      <c r="C262" s="45" t="str">
        <v>使用智能备用密钥</v>
      </c>
      <c r="D262" s="111" t="str">
        <v>密码输入界面超过30秒后，delay_acc=on，可以直接返回主页</v>
      </c>
      <c r="E262" s="45" t="str">
        <v>P2</v>
      </c>
      <c r="F262" s="111" t="str">
        <v>1.车机正常，熄火开关车门，点亮屏幕（物理钥匙和智能钥匙都不在车上）
2.输入密码界面，一直不输入密码，30s内倒计后</v>
      </c>
      <c r="G262" s="111" t="str">
        <v>1.delay accessory已启用，查看显示
3B2 Delay_Accy=on</v>
      </c>
      <c r="H262" s="111" t="str">
        <v>1.返回主页</v>
      </c>
      <c r="I262" s="45"/>
      <c r="J262" s="45"/>
      <c r="K262" s="63"/>
      <c r="L262" s="66"/>
      <c r="M262" s="66"/>
      <c r="N262" s="66"/>
      <c r="O262" s="66"/>
      <c r="P262" s="66"/>
      <c r="Q262" s="66"/>
      <c r="R262" s="66"/>
      <c r="S262" s="66"/>
    </row>
    <row customHeight="true" ht="32" r="263">
      <c r="A263" s="45" t="str">
        <v>Paak_150</v>
      </c>
      <c r="B263" s="45" t="str">
        <v>SYNC+_0106</v>
      </c>
      <c r="C263" s="45" t="str">
        <v>使用智能备用密钥</v>
      </c>
      <c r="D263" s="111" t="str">
        <v>密码输入界面超过30秒后，extended play=on，界面显示正确</v>
      </c>
      <c r="E263" s="45" t="str">
        <v>P2</v>
      </c>
      <c r="F263" s="111" t="str">
        <v>1.车机正常
2.输入密码界面，30s内倒计时</v>
      </c>
      <c r="G263" s="111" t="str">
        <v>1.extended play已启用，查看显示
【实车上：按power键，开车门，先进入Standardby模式，再按照EP键进入到EP模式。
台架：IG=off，delay_Acc=off，如果连接BCM，需要将设备熄火状态，再按EP键】</v>
      </c>
      <c r="H263" s="111" t="str">
        <v>1.返回主页</v>
      </c>
      <c r="I263" s="110" t="str">
        <v>FAIL</v>
      </c>
      <c r="J263" s="110" t="str">
        <v>APIMCIM-28718 【U611】【黑盒】【必现】【实车】【BSP】密码输入框调出来X后，手动点击X，关闭密码输入框后，再次点火无法拉起密码输入弹窗</v>
      </c>
      <c r="K263" s="63"/>
      <c r="L263" s="66"/>
      <c r="M263" s="66"/>
      <c r="N263" s="66"/>
      <c r="O263" s="66"/>
      <c r="P263" s="66"/>
      <c r="Q263" s="66"/>
      <c r="R263" s="66"/>
      <c r="S263" s="66"/>
    </row>
    <row customHeight="true" ht="32" r="264">
      <c r="A264" s="45" t="str">
        <v>Paak_150</v>
      </c>
      <c r="B264" s="45" t="str">
        <v>SYNC+_0106</v>
      </c>
      <c r="C264" s="45" t="str">
        <v>使用智能备用密钥</v>
      </c>
      <c r="D264" s="111" t="str">
        <v>倒计时30秒以后，未输入密码，信号未启用，中止IVI</v>
      </c>
      <c r="E264" s="45" t="str">
        <v>P2</v>
      </c>
      <c r="F264" s="111" t="str">
        <v>1.车机正常，弹出密码输入界面，不进行密码输入
2.输入密码界面，30s内倒计时</v>
      </c>
      <c r="G264" s="111" t="str">
        <v>1.倒计时30秒后，车辆启动状态&amp;delay accessory未启用&amp;extended play未启用。上述三个场景全部不满足</v>
      </c>
      <c r="H264" s="111" t="str">
        <v>中止IVI显示</v>
      </c>
      <c r="I264" s="45"/>
      <c r="J264" s="45"/>
      <c r="K264" s="63"/>
      <c r="L264" s="66"/>
      <c r="M264" s="66"/>
      <c r="N264" s="66"/>
      <c r="O264" s="66"/>
      <c r="P264" s="66"/>
      <c r="Q264" s="66"/>
      <c r="R264" s="66"/>
      <c r="S264" s="66"/>
    </row>
    <row customHeight="true" ht="32" r="265">
      <c r="A265" s="45" t="str">
        <v>Paak_150</v>
      </c>
      <c r="B265" s="45" t="str">
        <v>SYNC+_0106</v>
      </c>
      <c r="C265" s="45" t="str">
        <v>使用智能备用密钥</v>
      </c>
      <c r="D265" s="111" t="str">
        <v>车辆未启动时，输入正确密码后，20秒内未输入上述三个条件，中止IVI</v>
      </c>
      <c r="E265" s="45" t="str">
        <v>P1</v>
      </c>
      <c r="F265" s="111" t="str">
        <v>1.车辆未启动
2.系统正常
车辆设置为未启动是167，PwPckTq_D_Stat=0
3.密码输入正确</v>
      </c>
      <c r="G265" s="111" t="str">
        <v>1.车辆不满足车辆为启动状态、delay accessory已启动、extended play已启用,
2.20s以上查看显示</v>
      </c>
      <c r="H265" s="111" t="str">
        <v>2.中止IVI显示</v>
      </c>
      <c r="I265" s="110" t="str">
        <v>FAIL</v>
      </c>
      <c r="J265" s="110" t="str">
        <v>FCIVIOS-16549 【U611】【黑盒】【必现】【实车】【BSP】超时后进入到黑屏的场景下，会先闪一个菜单，再进入到黑屏（车辆启动以后20秒内不启动车辆或超时未输入时）</v>
      </c>
      <c r="K265" s="63"/>
      <c r="L265" s="66"/>
      <c r="M265" s="66"/>
      <c r="N265" s="66"/>
      <c r="O265" s="66"/>
      <c r="P265" s="66"/>
      <c r="Q265" s="66"/>
      <c r="R265" s="66"/>
      <c r="S265" s="66"/>
    </row>
    <row customHeight="true" ht="32" r="266">
      <c r="A266" s="45" t="str">
        <v>Paak_150</v>
      </c>
      <c r="B266" s="45" t="str">
        <v>SYNC+_0106</v>
      </c>
      <c r="C266" s="45" t="str">
        <v>智能备用密钥-STR</v>
      </c>
      <c r="D266" s="45" t="str">
        <v>进退STR状态，车门解锁密码不变（718特有）</v>
      </c>
      <c r="E266" s="45" t="str">
        <v>P0</v>
      </c>
      <c r="F266" s="45" t="str">
        <v>1.Power=RUN，已设置车门解锁密码
2.038D,IgnPsswrdDsply_B_Rq =active【一次性发即可，无需周期发】
3.3B2 IGN=RUN</v>
      </c>
      <c r="G266" s="45" t="str">
        <v>1.进入STR模式：3B2 IGN=OFF,Delay_CC=OFF，断开CAN信号
2.退出STR模式：3B2 IGN=RUN
3.用户再次输入车门密码</v>
      </c>
      <c r="H266" s="111" t="str">
        <v>1.大概等待80s进入STR模式，电流应在60毫安左右（正常标准在10毫安）
2.IVI正常启动，打开后进入到launcher页面
3.输入成功，不受STR影响</v>
      </c>
      <c r="I266" s="45" t="str">
        <v>NA</v>
      </c>
      <c r="J266" s="45"/>
      <c r="K266" s="63"/>
      <c r="L266" s="66"/>
      <c r="M266" s="66"/>
      <c r="N266" s="66"/>
      <c r="O266" s="66"/>
      <c r="P266" s="66"/>
      <c r="Q266" s="66"/>
      <c r="R266" s="66"/>
      <c r="S266" s="66"/>
    </row>
    <row customHeight="true" ht="32" r="267">
      <c r="A267" s="45" t="str">
        <v>Paak_150</v>
      </c>
      <c r="B267" s="45" t="str">
        <v>SYNC+_0106</v>
      </c>
      <c r="C267" s="45" t="str">
        <v>智能备用密钥-STR</v>
      </c>
      <c r="D267" s="45" t="str">
        <v>进退STR状态，智能备用密钥不变（718特有）</v>
      </c>
      <c r="E267" s="45" t="str">
        <v>P0</v>
      </c>
      <c r="F267" s="45" t="str">
        <v>1.Power=RUN，已设置智能备用密钥
2.038D,IgnPsswrdDsply_B_Rq =active【一次性发即可，无需周期发】
3.3B2 IGN=RUN</v>
      </c>
      <c r="G267" s="45" t="str">
        <v>1.进入STR模式：3B2 IGN=OFF,Delay_CC=OFF，断开CAN信号
2.退出STR模式：3B2 IGN=RUN
3.用户再次输入智能备用密钥</v>
      </c>
      <c r="H267" s="111" t="str">
        <v>1.大概等待80s进入STR模式，电流应在60毫安左右（正常标准在10毫安）
2.IVI正常启动，打开后进入到launcher页面
3.输入成功，车辆可正常启动，不受STR影响</v>
      </c>
      <c r="I267" s="45" t="str">
        <v>NA</v>
      </c>
      <c r="J267" s="45"/>
      <c r="K267" s="63"/>
      <c r="L267" s="66"/>
      <c r="M267" s="66"/>
      <c r="N267" s="66"/>
      <c r="O267" s="66"/>
      <c r="P267" s="66"/>
      <c r="Q267" s="66"/>
      <c r="R267" s="66"/>
      <c r="S267" s="66"/>
    </row>
  </sheetData>
  <hyperlinks>
    <hyperlink ref="G108" display="设置密码里面完全等于 xato-net-10-million-passwords-10000.txt 文档中的密码，保存" r:id="rId1"/>
  </hyperlink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13"/>
    <col collapsed="false" customWidth="true" hidden="false" max="3" min="3" style="0" width="20"/>
    <col collapsed="false" customWidth="true" hidden="false" max="4" min="4" style="0" width="24"/>
    <col collapsed="false" customWidth="true" hidden="false" max="5" min="5" style="0" width="9"/>
    <col collapsed="false" customWidth="true" hidden="false" max="6" min="6" style="0" width="17"/>
    <col collapsed="false" customWidth="true" hidden="false" max="7" min="7" style="0" width="29"/>
    <col collapsed="false" customWidth="true" hidden="false" max="8" min="8" style="0" width="13"/>
    <col collapsed="false" customWidth="true" hidden="false" max="9" min="9" style="0" width="8"/>
    <col collapsed="false" customWidth="true" hidden="false" max="10" min="10" style="0" width="8"/>
    <col collapsed="false" customWidth="true" hidden="false" max="11" min="11" style="0" width="8"/>
    <col collapsed="false" customWidth="true" hidden="false" max="12" min="12" style="0" width="8"/>
    <col collapsed="false" customWidth="true" hidden="false" max="13" min="13" style="0" width="8"/>
    <col collapsed="false" customWidth="true" hidden="false" max="14" min="14" style="0" width="8"/>
    <col collapsed="false" customWidth="true" hidden="false" max="15" min="15" style="0" width="8"/>
    <col collapsed="false" customWidth="true" hidden="false" max="16" min="16" style="0" width="8"/>
    <col collapsed="false" customWidth="true" hidden="false" max="17" min="17" style="0" width="8"/>
    <col collapsed="false" customWidth="true" hidden="false" max="18" min="18" style="0" width="8"/>
    <col collapsed="false" customWidth="true" hidden="false" max="19" min="19" style="0" width="8"/>
    <col collapsed="false" customWidth="true" hidden="false" max="20" min="20" style="0" width="8"/>
  </cols>
  <sheetData>
    <row customHeight="true" ht="53" r="1">
      <c r="A1" s="124" t="str">
        <v>Step</v>
      </c>
      <c r="B1" s="92" t="str">
        <v>FeatureID</v>
      </c>
      <c r="C1" s="92" t="str">
        <v>需求ID</v>
      </c>
      <c r="D1" s="124" t="str">
        <v>标题</v>
      </c>
      <c r="E1" s="124" t="str">
        <v>优先级</v>
      </c>
      <c r="F1" s="124" t="str">
        <v>前提条件</v>
      </c>
      <c r="G1" s="124" t="str">
        <v>操作步骤</v>
      </c>
      <c r="H1" s="124" t="str">
        <v>预期结果</v>
      </c>
      <c r="I1" s="124" t="str">
        <v>验证结果</v>
      </c>
      <c r="J1" s="127" t="str">
        <v>FAIL/BLOCK/NT/NA
原因</v>
      </c>
      <c r="K1" s="127" t="str">
        <v>备注</v>
      </c>
      <c r="L1" s="125" t="str">
        <v>适用车型
718</v>
      </c>
      <c r="M1" s="126" t="str">
        <v>适用车型
707</v>
      </c>
      <c r="N1" s="126" t="str">
        <v>适用车型
U6</v>
      </c>
      <c r="O1" s="127" t="str">
        <v>交付节点</v>
      </c>
      <c r="P1" s="127" t="str">
        <v>测试日期</v>
      </c>
      <c r="Q1" s="127" t="str">
        <v>测试人员</v>
      </c>
      <c r="R1" s="127" t="str">
        <v>测试版本</v>
      </c>
    </row>
    <row customHeight="true" ht="70" r="2">
      <c r="A2" s="66">
        <v>1</v>
      </c>
      <c r="B2" s="66" t="str">
        <v>SYNC+_0265</v>
      </c>
      <c r="C2" s="63" t="str">
        <v>V2I配置</v>
      </c>
      <c r="D2" s="63" t="str">
        <v>不显示V2I通知开关 配置项</v>
      </c>
      <c r="E2" s="63" t="str">
        <v>P2</v>
      </c>
      <c r="F2" s="63" t="str">
        <v>1.车机供电正常
2.信号正常</v>
      </c>
      <c r="G2" s="63" t="str">
        <v>1.CAN工具模拟发送DE03 V2I feature:0x0=disable（无）
2.检查车辆控制页面是否有车路协同子菜单显示</v>
      </c>
      <c r="H2" s="63" t="str">
        <v>2.不显示V2I开关</v>
      </c>
    </row>
    <row customHeight="true" ht="70" r="3">
      <c r="A3" s="66">
        <v>2</v>
      </c>
      <c r="B3" s="66" t="str">
        <v>SYNC+_0265</v>
      </c>
      <c r="C3" s="63" t="str">
        <v>V2I配置</v>
      </c>
      <c r="D3" s="63" t="str">
        <v>显示V2I通知开关 配置项</v>
      </c>
      <c r="E3" s="63" t="str">
        <v>P0</v>
      </c>
      <c r="F3" s="63" t="str">
        <v>1.车机供电正常
2.信号正常</v>
      </c>
      <c r="G3" s="63" t="str">
        <v>1.CAN工具模拟发送DE03 V2I feature:0x1=Enabled（有）
2.检查车辆控制页面是否有车路协同子菜单显示</v>
      </c>
      <c r="H3" s="63" t="str">
        <v>2.显示V2I开关</v>
      </c>
      <c r="I3" t="str">
        <v>PASS</v>
      </c>
    </row>
    <row customHeight="true" ht="36" r="4">
      <c r="B4" s="66"/>
      <c r="C4" s="63"/>
      <c r="D4" s="63" t="str">
        <v>切换主题</v>
      </c>
      <c r="E4" s="63" t="str">
        <v>P0</v>
      </c>
      <c r="F4" s="63" t="str">
        <v>1.车机供电正常
2.信号正常</v>
      </c>
      <c r="G4" s="63" t="str">
        <v>1.切换主题，查看显示</v>
      </c>
      <c r="H4" s="63" t="str">
        <v>1.车内按钮随着主题变化</v>
      </c>
      <c r="I4" t="str">
        <v>FAIL</v>
      </c>
      <c r="J4" s="49" t="s">
        <v>16</v>
      </c>
    </row>
    <row customHeight="true" ht="36" r="5">
      <c r="B5" s="66"/>
      <c r="C5" s="63"/>
      <c r="D5" s="63" t="str">
        <v>切换分屏</v>
      </c>
      <c r="E5" s="63" t="str">
        <v>P0</v>
      </c>
      <c r="F5" s="63" t="str">
        <v>1.车机供电正常
2.信号正常</v>
      </c>
      <c r="G5" s="63" t="str">
        <v>1.切换分屏，查看界面显示</v>
      </c>
      <c r="H5" s="63" t="str">
        <v>1.界面显示正常</v>
      </c>
      <c r="I5" t="str">
        <v>PASS</v>
      </c>
    </row>
    <row customHeight="true" ht="53" r="6">
      <c r="A6" s="66">
        <v>3</v>
      </c>
      <c r="B6" s="66" t="str">
        <v>SYNC+_0265</v>
      </c>
      <c r="C6" s="63" t="str" xml:space="preserve">
        <v> 接受车路协同通知-功能初始化状态</v>
      </c>
      <c r="D6" s="63" t="str">
        <v>接受车路协同通知-功能初始化未完成</v>
      </c>
      <c r="E6" s="63" t="str">
        <v>P1</v>
      </c>
      <c r="F6" s="63" t="str">
        <v>1.车机供电正常
2.信号正常</v>
      </c>
      <c r="G6" s="63" t="str">
        <v>1.查看页面显示
2.点击”确定“或接受车路协同通知等待5秒</v>
      </c>
      <c r="H6" s="63" t="str">
        <v>2.返回常用设置页面</v>
      </c>
      <c r="I6" t="str">
        <v>PASS</v>
      </c>
    </row>
    <row customHeight="true" ht="70" r="7">
      <c r="A7" s="66">
        <v>4</v>
      </c>
      <c r="B7" s="66" t="str">
        <v>SYNC+_0265</v>
      </c>
      <c r="C7" s="63" t="str">
        <v>车路协同系统使用申请流程</v>
      </c>
      <c r="D7" s="63" t="str">
        <v>接受车路协同系统使用计划</v>
      </c>
      <c r="E7" s="63" t="str">
        <v>P1</v>
      </c>
      <c r="F7" s="63" t="str">
        <v>1.车机供电正常
2.车机环境正常</v>
      </c>
      <c r="G7" s="63" t="str">
        <v>1进入车控-车路协同子菜单，查看界面显示</v>
      </c>
      <c r="H7" s="63" t="str">
        <v>1.显示林肯车路协同系统使用计划文字+下次授权时间</v>
      </c>
      <c r="I7" t="str">
        <v>PASS</v>
      </c>
    </row>
    <row customHeight="true" ht="139" r="8">
      <c r="A8" s="66">
        <v>5</v>
      </c>
      <c r="B8" s="66" t="str">
        <v>SYNC+_0265</v>
      </c>
      <c r="C8" s="63" t="str">
        <v>车路协同系统使用申请流程-不同意并退出</v>
      </c>
      <c r="D8" s="63" t="str">
        <v>接受车路协同系统使用计划</v>
      </c>
      <c r="E8" s="63" t="str">
        <v>P1</v>
      </c>
      <c r="F8" s="63" t="str">
        <v>1.车机供电正常
2.车机环境正常</v>
      </c>
      <c r="G8" s="63" t="str">
        <v>1.进入林肯 车路协同使用计划-&gt;点击不同意
</v>
      </c>
      <c r="H8" s="63" t="str">
        <v>1.弹出Toast提示“抱歉，未同意服务条款前，您将无法使用车路协同功能”
3S后返回常用设置</v>
      </c>
      <c r="I8" t="str">
        <v>PASS</v>
      </c>
    </row>
    <row customHeight="true" ht="53" r="9">
      <c r="A9" s="66">
        <v>6</v>
      </c>
      <c r="B9" s="66" t="str">
        <v>SYNC+_0265</v>
      </c>
      <c r="C9" s="63" t="str">
        <v>车路协同系统使用申请流程-不同意并退出-下次授权时间</v>
      </c>
      <c r="D9" s="63" t="str">
        <v>接受车路协同系统使用计划</v>
      </c>
      <c r="E9" s="63" t="str">
        <v>P1</v>
      </c>
      <c r="F9" s="63" t="str">
        <v>1.车机供电正常
2.车机环境正常</v>
      </c>
      <c r="G9" s="63" t="str">
        <v>1.进入林肯 车路协同使用计划-&gt;点击下次授权时间</v>
      </c>
      <c r="H9" s="63" t="str">
        <v>1.弹出弹窗，默认设置授权年限为6个月</v>
      </c>
      <c r="I9" t="str">
        <v>PASS</v>
      </c>
    </row>
    <row customHeight="true" ht="70" r="10">
      <c r="A10" s="66">
        <v>7</v>
      </c>
      <c r="B10" s="66" t="str">
        <v>SYNC+_0265</v>
      </c>
      <c r="C10" s="63" t="str">
        <v>车路协同系统使用申请流程-不同意并退出-下次授权时间-用户主动设置时间</v>
      </c>
      <c r="D10" s="63" t="str">
        <v>接受车路协同系统使用计划</v>
      </c>
      <c r="E10" s="63" t="str">
        <v>P1</v>
      </c>
      <c r="F10" s="63" t="str">
        <v>1.车机供电正常
2.车机环境正常</v>
      </c>
      <c r="G10" s="63" t="str">
        <v>1.进入林肯 车路协同使用计划-&gt;点击下次授权时间-修改授权时间点击确定按钮</v>
      </c>
      <c r="H10" s="63" t="str">
        <v>1.显示当前时间+3/6/12个月</v>
      </c>
      <c r="I10" t="str">
        <v>PASS</v>
      </c>
    </row>
    <row customHeight="true" ht="70" r="11">
      <c r="A11" s="66">
        <v>8</v>
      </c>
      <c r="B11" s="66" t="str">
        <v>SYNC+_0265</v>
      </c>
      <c r="C11" s="63" t="str">
        <v>车路协同系统使用申请流程-不同意并退出-下次授权时间-用户不主动设置时间</v>
      </c>
      <c r="D11" s="63" t="str">
        <v>接受车路协同系统使用计划</v>
      </c>
      <c r="E11" s="63" t="str">
        <v>P1</v>
      </c>
      <c r="F11" s="63" t="str">
        <v>1.车机供电正常
2.车机环境正常</v>
      </c>
      <c r="G11" s="63" t="str">
        <v>1.进入林肯 车路协同使用计划-&gt;点击下次授权时间</v>
      </c>
      <c r="H11" s="63" t="str">
        <v>1.显示当前时间+6个月</v>
      </c>
      <c r="I11" t="str">
        <v>PASS</v>
      </c>
    </row>
    <row customHeight="true" ht="70" r="12">
      <c r="A12" s="66">
        <v>9</v>
      </c>
      <c r="B12" s="66" t="str">
        <v>SYNC+_0265</v>
      </c>
      <c r="C12" s="63" t="str">
        <v>车路协同系统使用申请流程-不同意并退出-下次授权-前七天时</v>
      </c>
      <c r="D12" s="63" t="str">
        <v>接受车路协同系统使用计划</v>
      </c>
      <c r="E12" s="63" t="str">
        <v>P2</v>
      </c>
      <c r="F12" s="63" t="str">
        <v>1.车机供电正常
2.车机环境正常</v>
      </c>
      <c r="G12" s="63" t="str">
        <v>1.进入林肯 车路协同使用计划-&gt;点击下次授权时间-修改时间在下次授权前7天时查看显示</v>
      </c>
      <c r="H12" s="63" t="str" xml:space="preserve">
        <v>授权时间“20xx年xx月xx日”颜色 变红显示   </v>
      </c>
    </row>
    <row customHeight="true" ht="36" r="13">
      <c r="A13" s="66">
        <v>10</v>
      </c>
      <c r="B13" s="66" t="str">
        <v>SYNC+_0265</v>
      </c>
      <c r="C13" s="63" t="str">
        <v>车路协同系统使用申请流程</v>
      </c>
      <c r="D13" s="63" t="str">
        <v>接受车路协同系统使用计划</v>
      </c>
      <c r="E13" s="63" t="str">
        <v>P1</v>
      </c>
      <c r="F13" s="63" t="str">
        <v>1.车机供电正常
2.车机环境正常</v>
      </c>
      <c r="G13" s="63" t="str">
        <v>1.进入林肯 车路协同使用计划-&gt;点击同意申请使用</v>
      </c>
      <c r="H13" s="63" t="str">
        <v>1.界面跳转申请中</v>
      </c>
      <c r="I13" t="str">
        <v>PASS</v>
      </c>
    </row>
    <row customHeight="true" ht="53" r="14">
      <c r="A14" s="66">
        <v>11</v>
      </c>
      <c r="B14" s="66" t="str">
        <v>SYNC+_0265</v>
      </c>
      <c r="C14" s="63" t="str" xml:space="preserve">
        <v> 接受车路协同通知-可申请状态</v>
      </c>
      <c r="D14" s="63" t="str">
        <v>接受车路协同通知-功能初始化完成未申请车路协同系统未提交申请首次取消</v>
      </c>
      <c r="E14" s="63" t="str">
        <v>P1</v>
      </c>
      <c r="F14" s="63" t="str">
        <v>1.车机供电正常</v>
      </c>
      <c r="G14" s="63" t="str">
        <v>1.首次申请时，查看取消申请按钮状态</v>
      </c>
      <c r="H14" s="63" t="str">
        <v>1.按钮为置灰状态</v>
      </c>
      <c r="I14" t="str">
        <v>PASS</v>
      </c>
    </row>
    <row customHeight="true" ht="88" r="15">
      <c r="A15" s="66">
        <v>12</v>
      </c>
      <c r="B15" s="66" t="str">
        <v>SYNC+_0265</v>
      </c>
      <c r="C15" s="63" t="str" xml:space="preserve">
        <v> 接受车路协同通知-可申请状态</v>
      </c>
      <c r="D15" s="63" t="str">
        <v>接受车路协同通知-功能初始化完成未申请车路协同系统未提交申请非首次取消</v>
      </c>
      <c r="E15" s="63" t="str">
        <v>P2</v>
      </c>
      <c r="F15" s="63" t="str">
        <v>1.车机供电正常</v>
      </c>
      <c r="G15" s="63" t="str">
        <v>1.申请车路协同系统使用后，第二次返回车路协同页面查看取消申请按钮状态
2.点击取消申请按钮</v>
      </c>
      <c r="H15" s="63" t="str">
        <v>1.“取消申请”按钮可点击，不置灰
2.弹出弹窗显示取消/确定按钮</v>
      </c>
    </row>
    <row customHeight="true" ht="139" r="16">
      <c r="A16" s="66">
        <v>13</v>
      </c>
      <c r="B16" s="66" t="str">
        <v>SYNC+_0265</v>
      </c>
      <c r="C16" s="63" t="str">
        <v>接受车路协同通知-申请中状态</v>
      </c>
      <c r="D16" s="63" t="str">
        <v>接受车路协同通知-非首次申请中状态-取消申请-取消</v>
      </c>
      <c r="E16" s="63" t="str">
        <v>P2</v>
      </c>
      <c r="F16" s="63" t="str">
        <v>1.车机供电正常
2.已经申请过车路协同使用的权限</v>
      </c>
      <c r="G16" s="63" t="str">
        <v>1.查看页面显示
2.点击”取消申请“
3.点击取消</v>
      </c>
      <c r="H16" s="63" t="str">
        <v>2.显示正在申请车路协同Beta版软件计划文本，点击后提示”取消申请“弹窗
3.返回申请中界面</v>
      </c>
    </row>
    <row customHeight="true" ht="139" r="17">
      <c r="A17" s="66">
        <v>14</v>
      </c>
      <c r="B17" s="66" t="str">
        <v>SYNC+_0265</v>
      </c>
      <c r="C17" s="63" t="str">
        <v>接受车路协同通知-申请中状态</v>
      </c>
      <c r="D17" s="63" t="str">
        <v>接受车路协同通知-非首次申请状态-取消申请-确定</v>
      </c>
      <c r="E17" s="63" t="str">
        <v>P1</v>
      </c>
      <c r="F17" s="63" t="str">
        <v>1.车机供电正常
2.信号正常</v>
      </c>
      <c r="G17" s="63" t="str">
        <v>1.查看页面显示
2.点击”取消申请“
3.点击确定</v>
      </c>
      <c r="H17" s="63" t="str">
        <v>2.显示正在申请车路协同Beta版软件计划文本，点击后提示”取消申请“弹窗
3.返回默认设置界面</v>
      </c>
      <c r="I17" t="str">
        <v>PASS</v>
      </c>
    </row>
    <row customHeight="true" ht="139" r="18">
      <c r="A18" s="66">
        <v>15</v>
      </c>
      <c r="B18" s="66" t="str">
        <v>SYNC+_0265</v>
      </c>
      <c r="C18" s="63" t="str">
        <v>接受车路协同通知-申请成功状态</v>
      </c>
      <c r="D18" s="63" t="str">
        <v>接受车路协同通知-申请成功状态-退出试用计划-取消</v>
      </c>
      <c r="E18" s="63" t="str">
        <v>P1</v>
      </c>
      <c r="F18" s="63" t="str">
        <v>1.车机供电正常
2.信号正常</v>
      </c>
      <c r="G18" s="63" t="str">
        <v>1.查看页面显示
2.点击”退出试用计划“
3.点击确定</v>
      </c>
      <c r="H18" s="63" t="str">
        <v>2.显示申请成功车路协同Beta版软件计划文本，点击后提示”退出试用计划“弹窗
3.返回申请成功页面</v>
      </c>
      <c r="I18" t="str">
        <v>PASS</v>
      </c>
    </row>
    <row customHeight="true" ht="123" r="19">
      <c r="A19" s="66">
        <v>16</v>
      </c>
      <c r="B19" s="66" t="str">
        <v>SYNC+_0265</v>
      </c>
      <c r="C19" s="63" t="str">
        <v>接受车路协同通知-申请成功状态-不在服务区</v>
      </c>
      <c r="D19" s="63" t="str">
        <v>接受车路协同通知-申请成功状态-不在服务器</v>
      </c>
      <c r="E19" s="63" t="str">
        <v>P1</v>
      </c>
      <c r="F19" s="63" t="str">
        <v>1.车机供电正常
2.车机环境正常</v>
      </c>
      <c r="G19" s="63" t="str">
        <v>1.进入林肯 车路协同使用计划
2.点击退出使用计划
3.点击取消
4.点击确定</v>
      </c>
      <c r="H19" s="63" t="str">
        <v>1.显示无法使用
2.弹出退出使用计划弹窗
3.弹窗消失
4.toast提示“退出使用计划成功”</v>
      </c>
      <c r="I19" t="str">
        <v>PASS</v>
      </c>
    </row>
    <row customHeight="true" ht="157" r="20">
      <c r="A20" s="66">
        <v>17</v>
      </c>
      <c r="B20" s="66" t="str">
        <v>SYNC+_0265</v>
      </c>
      <c r="C20" s="63" t="str">
        <v>接受车路协同通知-申请成功状态</v>
      </c>
      <c r="D20" s="63" t="str">
        <v>接受车路协同通知-申请成功状态-退出试用计划-确定</v>
      </c>
      <c r="E20" s="63" t="str">
        <v>P1</v>
      </c>
      <c r="F20" s="63" t="str">
        <v>1.车机供电正常
2.信号正常</v>
      </c>
      <c r="G20" s="63" t="str">
        <v>1.查看页面显示
2.点击”退出试用计划“
3.点击确定</v>
      </c>
      <c r="H20" s="63" t="str">
        <v>2.显示申请成功车路协同Beta版软件计划文本，点击后提示”退出试用计划“弹窗
3.返回默认设置界面并toast提示</v>
      </c>
      <c r="I20" t="str">
        <v>PASS</v>
      </c>
    </row>
    <row customHeight="true" ht="209" r="21">
      <c r="A21" s="66">
        <v>18</v>
      </c>
      <c r="B21" s="66" t="str">
        <v>SYNC+_0265</v>
      </c>
      <c r="C21" s="63" t="str">
        <v>默认设置界面</v>
      </c>
      <c r="D21" s="63" t="str">
        <v>车路协同设置（首次开启） 默认设置界面</v>
      </c>
      <c r="E21" s="63" t="str">
        <v>P1</v>
      </c>
      <c r="F21" s="63" t="str">
        <v>1.车机供电正常
2.信号正常
3.车机过provising
</v>
      </c>
      <c r="G21" s="63" t="str">
        <v>1.车辆控制-&gt;车路协同设置-&gt;查看界面显示
2.未修改设置项查看界面显示</v>
      </c>
      <c r="H21" s="63" t="str">
        <v>1允许车路协同通知开启状态
红绿灯信号推送
绿波车速引导
绿灯起步提醒
闯红灯预警
道路信息广播
声音设置
恢复默认设置
2.恢复默认设置置灰显示</v>
      </c>
      <c r="I21" t="str">
        <v>PASS</v>
      </c>
    </row>
    <row customHeight="true" ht="70" r="22">
      <c r="A22" s="66">
        <v>19</v>
      </c>
      <c r="B22" s="66" t="str">
        <v>SYNC+_0265</v>
      </c>
      <c r="C22" s="63" t="str">
        <v>默认设置界面收藏</v>
      </c>
      <c r="D22" s="63" t="str">
        <v>车路协同设置（首次开启） 默认设置界面</v>
      </c>
      <c r="E22" s="63" t="str">
        <v>P1</v>
      </c>
      <c r="F22" s="63" t="str">
        <v>1.车机供电正常
2.信号正常
3.车机过provising
</v>
      </c>
      <c r="G22" s="63" t="str">
        <v>1.车辆控制-&gt;车路协同设置-&gt;点击收藏按钮</v>
      </c>
      <c r="H22" s="63" t="str">
        <v>1.在常用设置界面显示</v>
      </c>
      <c r="I22" t="str">
        <v>PASS</v>
      </c>
    </row>
    <row customHeight="true" ht="88" r="23">
      <c r="A23" s="66">
        <v>20</v>
      </c>
      <c r="B23" s="66" t="str">
        <v>SYNC+_0265</v>
      </c>
      <c r="C23" s="63" t="str">
        <v>默认设置界面info图标</v>
      </c>
      <c r="D23" s="63" t="str">
        <v>车路协同设置（首次开启） 默认设置界面</v>
      </c>
      <c r="E23" s="63" t="str">
        <v>P2</v>
      </c>
      <c r="F23" s="63" t="str">
        <v>1.车机供电正常
2.信号正常
3.车机过provising
</v>
      </c>
      <c r="G23" s="63" t="str">
        <v>1.车辆控制-&gt;车路协同设置-&gt;点击info图标
2.点击返回按钮
</v>
      </c>
      <c r="H23" s="63" t="str">
        <v>1.界面跳转到车辆协同-申请成功界面
2.返回允许车路协同通知界面</v>
      </c>
    </row>
    <row customHeight="true" ht="105" r="24">
      <c r="A24" s="66">
        <v>21</v>
      </c>
      <c r="B24" s="66" t="str">
        <v>SYNC+_0265</v>
      </c>
      <c r="C24" s="63" t="str">
        <v>车路协同-申请成功-下次授权时间</v>
      </c>
      <c r="D24" s="63" t="str">
        <v>车路协同设置（首次开启） 默认设置界面</v>
      </c>
      <c r="E24" s="63" t="str">
        <v>P1</v>
      </c>
      <c r="F24" s="63" t="str">
        <v>1.车机供电正常
2.信号正常
3.车机过provising
</v>
      </c>
      <c r="G24" s="63" t="str">
        <v>1.点击下次授权时间
2.修改时间点击确定</v>
      </c>
      <c r="H24" s="63" t="str">
        <v>1.弹出续订授权时间弹窗，时间默认选择两年
2.时间会网上增加</v>
      </c>
      <c r="I24" t="str">
        <v>PASS</v>
      </c>
    </row>
    <row customHeight="true" ht="70" r="25">
      <c r="A25" s="66">
        <v>22</v>
      </c>
      <c r="B25" s="66" t="str">
        <v>SYNC+_0265</v>
      </c>
      <c r="C25" s="63" t="str">
        <v>车路协同-申请成功-退出使用计划</v>
      </c>
      <c r="D25" s="63" t="str">
        <v>车路协同设置（首次开启） 默认设置界面</v>
      </c>
      <c r="E25" s="63" t="str">
        <v>P1</v>
      </c>
      <c r="F25" s="63" t="str">
        <v>1.车机供电正常
2.信号正常
3.车机过provising
</v>
      </c>
      <c r="G25" s="63" t="str">
        <v>1.点击退出使用计划按钮，查看界面</v>
      </c>
      <c r="H25" s="63" t="str">
        <v>1.界面跳转常用设置</v>
      </c>
      <c r="I25" t="str">
        <v>PASS</v>
      </c>
    </row>
    <row customHeight="true" ht="105" r="26">
      <c r="A26" s="66">
        <v>24</v>
      </c>
      <c r="B26" s="66" t="str">
        <v>SYNC+_0265</v>
      </c>
      <c r="C26" s="63" t="str">
        <v>接受红绿灯信号弹窗页面</v>
      </c>
      <c r="D26" s="63" t="str">
        <v>接受红绿灯信号弹窗页面显示</v>
      </c>
      <c r="E26" s="63" t="str">
        <v>P1</v>
      </c>
      <c r="F26" s="63" t="str">
        <v>1.车机供电正常
2.已经成功使用车路协同功能</v>
      </c>
      <c r="G26" s="63" t="str">
        <v>1.车辆控制-&gt;车路协同设置-&gt;接收红绿灯信号查看页面
2.点击X号</v>
      </c>
      <c r="H26" s="63" t="str">
        <v>1.弹窗显示接受红绿灯信号单选项距离远/距离近/关闭
2.返回车路协同设置页面</v>
      </c>
      <c r="I26" t="str">
        <v>PASS</v>
      </c>
    </row>
    <row customHeight="true" ht="53" r="27">
      <c r="A27" s="66">
        <v>25</v>
      </c>
      <c r="B27" s="66" t="str">
        <v>SYNC+_0265</v>
      </c>
      <c r="C27" s="63" t="str">
        <v>接受红绿灯信号弹窗页面</v>
      </c>
      <c r="D27" s="63" t="str">
        <v>接受红绿灯信号弹窗页面显示</v>
      </c>
      <c r="E27" s="63" t="str">
        <v>P2</v>
      </c>
      <c r="F27" s="63" t="str">
        <v>1.车机供电正常
2.已经成功使用车路协同功能</v>
      </c>
      <c r="G27" s="63" t="str">
        <v>1.车辆控制-&gt;车路协同设置-&gt;接收红绿灯信号查看页面
2.点击距离远</v>
      </c>
      <c r="H27" s="63" t="str">
        <v>2.接受红绿灯入口显示距离远</v>
      </c>
    </row>
    <row customHeight="true" ht="53" r="28">
      <c r="A28" s="66">
        <v>26</v>
      </c>
      <c r="B28" s="66" t="str">
        <v>SYNC+_0265</v>
      </c>
      <c r="C28" s="63" t="str">
        <v>接受红绿灯信号弹窗页面</v>
      </c>
      <c r="D28" s="63" t="str">
        <v>接受红绿灯信号弹窗页面显示</v>
      </c>
      <c r="E28" s="63" t="str">
        <v>P2</v>
      </c>
      <c r="F28" s="63" t="str">
        <v>1.车机供电正常
2.已经成功使用车路协同功能</v>
      </c>
      <c r="G28" s="63" t="str">
        <v>1.车辆控制-&gt;车路协同设置-&gt;接收红绿灯信号查看页面
2.点击距离近</v>
      </c>
      <c r="H28" s="63" t="str">
        <v>2.接受红绿灯入口显示距离近</v>
      </c>
    </row>
    <row customHeight="true" ht="53" r="29">
      <c r="A29" s="66">
        <v>27</v>
      </c>
      <c r="B29" s="66" t="str">
        <v>SYNC+_0265</v>
      </c>
      <c r="C29" s="63" t="str">
        <v>接受红绿灯信号弹窗页面</v>
      </c>
      <c r="D29" s="63" t="str">
        <v>接受红绿灯信号弹窗页面显示</v>
      </c>
      <c r="E29" s="63" t="str">
        <v>P2</v>
      </c>
      <c r="F29" s="63" t="str">
        <v>1.车机供电正常
2.已经成功使用车路协同功能</v>
      </c>
      <c r="G29" s="63" t="str">
        <v>1.车辆控制-&gt;车路协同设置-&gt;接收红绿灯信号查看页面
2.点击关闭</v>
      </c>
      <c r="H29" s="63" t="str">
        <v>2.接受红绿灯入口显示关闭</v>
      </c>
    </row>
    <row customHeight="true" ht="123" r="30">
      <c r="A30" s="66">
        <v>28</v>
      </c>
      <c r="B30" s="66" t="str">
        <v>SYNC+_0265</v>
      </c>
      <c r="C30" s="63" t="str">
        <v>接受红绿灯信号弹窗页面info图标</v>
      </c>
      <c r="D30" s="63" t="str">
        <v>接受红绿灯信号INFO弹窗页面显示</v>
      </c>
      <c r="E30" s="63" t="str">
        <v>P2</v>
      </c>
      <c r="F30" s="63" t="str">
        <v>1.车机供电正常
2.已经成功使用车路协同功能</v>
      </c>
      <c r="G30" s="63" t="str">
        <v>1.车辆控制-&gt;车路协同设置-&gt;接收红绿灯信号info图标
2.点击X号</v>
      </c>
      <c r="H30" s="63" t="str">
        <v>1.弹窗弹窗显示图片，文本提示“根据设置的距离远近，显示前方路口的红绿灯信号”</v>
      </c>
    </row>
    <row customHeight="true" ht="88" r="31">
      <c r="A31" s="66">
        <v>29</v>
      </c>
      <c r="B31" s="66" t="str">
        <v>SYNC+_0265</v>
      </c>
      <c r="C31" s="63" t="str">
        <v>绿波引导弹窗页面显示</v>
      </c>
      <c r="D31" s="63" t="str">
        <v>绿波引导弹窗页面显示</v>
      </c>
      <c r="E31" s="63" t="str">
        <v>P1</v>
      </c>
      <c r="F31" s="63" t="str">
        <v>1.车机供电正常
2.已经成功使用车路协同功能</v>
      </c>
      <c r="G31" s="63" t="str">
        <v>1.车辆控制-&gt;车路协同设置-&gt;绿波引导弹窗查看页面
2.点击X号</v>
      </c>
      <c r="H31" s="63" t="str">
        <v>1.弹窗显示绿波引导开启/关闭单选项
2.返回车路协同设置页面</v>
      </c>
      <c r="I31" t="str">
        <v>PASS</v>
      </c>
    </row>
    <row customHeight="true" ht="53" r="32">
      <c r="A32" s="66">
        <v>30</v>
      </c>
      <c r="B32" s="66" t="str">
        <v>SYNC+_0265</v>
      </c>
      <c r="C32" s="63" t="str">
        <v>绿波引导弹窗页面显示</v>
      </c>
      <c r="D32" s="63" t="str">
        <v>绿波引导弹窗页面显示</v>
      </c>
      <c r="E32" s="63" t="str">
        <v>P2</v>
      </c>
      <c r="F32" s="63" t="str">
        <v>1.车机供电正常
2.已经成功使用车路协同功能</v>
      </c>
      <c r="G32" s="63" t="str">
        <v>1.车辆控制-&gt;车路协同设置-&gt;绿波引导弹窗查看页面
2.点击开启</v>
      </c>
      <c r="H32" s="63" t="str">
        <v>2.绿波引导入口显示开启</v>
      </c>
    </row>
    <row customHeight="true" ht="53" r="33">
      <c r="A33" s="66">
        <v>31</v>
      </c>
      <c r="B33" s="66" t="str">
        <v>SYNC+_0265</v>
      </c>
      <c r="C33" s="63" t="str">
        <v>绿波引导弹窗页面显示</v>
      </c>
      <c r="D33" s="63" t="str">
        <v>绿波引导弹窗页面显示</v>
      </c>
      <c r="E33" s="63" t="str">
        <v>P2</v>
      </c>
      <c r="F33" s="63" t="str">
        <v>1.车机供电正常
2.已经成功使用车路协同功能</v>
      </c>
      <c r="G33" s="63" t="str">
        <v>1.车辆控制-&gt;车路协同设置-&gt;绿波引导弹窗查看页面
2.点击关闭</v>
      </c>
      <c r="H33" s="63" t="str">
        <v>2.绿波引导入口显示关闭</v>
      </c>
    </row>
    <row customHeight="true" ht="244" r="34">
      <c r="A34" s="66">
        <v>32</v>
      </c>
      <c r="B34" s="66" t="str">
        <v>SYNC+_0265</v>
      </c>
      <c r="C34" s="63" t="str">
        <v>绿波引导info图标</v>
      </c>
      <c r="D34" s="63" t="str">
        <v>绿波引导info弹窗页面显示</v>
      </c>
      <c r="E34" s="63" t="str">
        <v>P2</v>
      </c>
      <c r="F34" s="63" t="str">
        <v>1.车机供电正常
2.已经成功使用车路协同功能</v>
      </c>
      <c r="G34" s="63" t="str">
        <v>1.车辆控制-&gt;车路协同设置-&gt;绿波引导info弹窗查看页面
2.点击X号</v>
      </c>
      <c r="H34" s="63" t="str">
        <v>1弹窗显示绿波引导弹窗，显示视频，文本显示“开启后，若以当前车速行进，将在到达前方路口时，能在绿灯下通过路口，改功能将呈现出声音的提醒，以及图示中的符号提示”</v>
      </c>
    </row>
    <row customHeight="true" ht="123" r="35">
      <c r="A35" s="66">
        <v>33</v>
      </c>
      <c r="B35" s="66" t="str">
        <v>SYNC+_0265</v>
      </c>
      <c r="C35" s="63" t="str">
        <v>绿灯起步提醒弹窗页面显示</v>
      </c>
      <c r="D35" s="63" t="str">
        <v>绿灯起步提醒弹窗页面显示</v>
      </c>
      <c r="E35" s="63" t="str">
        <v>P1</v>
      </c>
      <c r="F35" s="63" t="str">
        <v>1.车机供电正常
2.已经成功使用车路协同功能</v>
      </c>
      <c r="G35" s="63" t="str">
        <v>1.车辆控制-&gt;车路协同设置-&gt;绿灯起步提醒查看页面显示
2.点击X</v>
      </c>
      <c r="H35" s="63" t="str">
        <v>1.弹窗显示红绿灯起步提醒单选项灵敏度8秒/灵敏度5秒/灵敏度3秒/关闭
2.返回车路协同设置页面</v>
      </c>
      <c r="I35" t="str">
        <v>PASS</v>
      </c>
    </row>
    <row customHeight="true" ht="53" r="36">
      <c r="A36" s="66">
        <v>34</v>
      </c>
      <c r="B36" s="66" t="str">
        <v>SYNC+_0265</v>
      </c>
      <c r="C36" s="63" t="str">
        <v>绿灯起步提醒弹窗页面显示</v>
      </c>
      <c r="D36" s="63" t="str">
        <v>绿灯起步提醒弹窗页面显示</v>
      </c>
      <c r="E36" s="63" t="str">
        <v>P2</v>
      </c>
      <c r="F36" s="63" t="str">
        <v>1.车机供电正常
2.已经成功使用车路协同功能</v>
      </c>
      <c r="G36" s="63" t="str">
        <v>1.车辆控制-&gt;车路协同设置-&gt;绿灯起步提醒查看页面显示
2.点击灵敏度8秒</v>
      </c>
      <c r="H36" s="63" t="str">
        <v>2.绿灯起步提醒入口显示8秒</v>
      </c>
    </row>
    <row customHeight="true" ht="53" r="37">
      <c r="A37" s="66">
        <v>35</v>
      </c>
      <c r="B37" s="66" t="str">
        <v>SYNC+_0265</v>
      </c>
      <c r="C37" s="63" t="str">
        <v>绿灯起步提醒弹窗页面显示</v>
      </c>
      <c r="D37" s="63" t="str">
        <v>绿灯起步提醒弹窗页面显示</v>
      </c>
      <c r="E37" s="63" t="str">
        <v>P2</v>
      </c>
      <c r="F37" s="63" t="str">
        <v>1.车机供电正常
2.已经成功使用车路协同功能</v>
      </c>
      <c r="G37" s="63" t="str">
        <v>1.车辆控制-&gt;车路协同设置-&gt;绿灯起步提醒查看页面显示
2.点击灵敏度5秒</v>
      </c>
      <c r="H37" s="63" t="str">
        <v>2.绿灯起步提醒入口显示5秒</v>
      </c>
    </row>
    <row customHeight="true" ht="53" r="38">
      <c r="A38" s="66">
        <v>36</v>
      </c>
      <c r="B38" s="66" t="str">
        <v>SYNC+_0265</v>
      </c>
      <c r="C38" s="63" t="str">
        <v>绿灯起步提醒弹窗页面显示</v>
      </c>
      <c r="D38" s="63" t="str">
        <v>绿灯起步提醒弹窗页面显示</v>
      </c>
      <c r="E38" s="63" t="str">
        <v>P2</v>
      </c>
      <c r="F38" s="63" t="str">
        <v>1.车机供电正常
2.已经成功使用车路协同功能</v>
      </c>
      <c r="G38" s="63" t="str">
        <v>1.车辆控制-&gt;车路协同设置-&gt;绿灯起步提醒查看页面显示
2.点击灵敏度3秒</v>
      </c>
      <c r="H38" s="63" t="str">
        <v>2.绿灯起步提醒入口显示3秒</v>
      </c>
    </row>
    <row customHeight="true" ht="53" r="39">
      <c r="A39" s="66">
        <v>37</v>
      </c>
      <c r="B39" s="66" t="str">
        <v>SYNC+_0265</v>
      </c>
      <c r="C39" s="63" t="str">
        <v>绿灯起步提醒弹窗页面显示</v>
      </c>
      <c r="D39" s="63" t="str">
        <v>绿灯起步提醒弹窗页面显示</v>
      </c>
      <c r="E39" s="63" t="str">
        <v>P2</v>
      </c>
      <c r="F39" s="63" t="str">
        <v>1.车机供电正常
2.已经成功使用车路协同功能</v>
      </c>
      <c r="G39" s="63" t="str">
        <v>1.车辆控制-&gt;车路协同设置-&gt;绿灯起步提醒查看页面显示
2.点击关闭</v>
      </c>
      <c r="H39" s="63" t="str">
        <v>2.绿灯起步提醒入口显示关闭</v>
      </c>
    </row>
    <row customHeight="true" ht="192" r="40">
      <c r="A40" s="66">
        <v>38</v>
      </c>
      <c r="B40" s="66" t="str">
        <v>SYNC+_0265</v>
      </c>
      <c r="C40" s="63" t="str">
        <v>绿灯起步提醒info弹窗页面显示</v>
      </c>
      <c r="D40" s="63" t="str">
        <v>绿灯起步提醒弹窗页面显示</v>
      </c>
      <c r="E40" s="63" t="str">
        <v>P2</v>
      </c>
      <c r="F40" s="63" t="str">
        <v>1.车机供电正常
2.已经成功使用车路协同功能</v>
      </c>
      <c r="G40" s="63" t="str">
        <v>1.车辆控制-&gt;车路协同设置-&gt;绿灯起步提醒info图标，查看页面显示
2.点击X</v>
      </c>
      <c r="H40" s="63" t="str">
        <v>1.弹窗文本显示“开启后，在停车场等待红灯的状态下，根据设置的灵敏度，在红灯即将变绿灯时，将呈现出声音的提醒”
2.返回车路协同设置页面</v>
      </c>
    </row>
    <row customHeight="true" ht="105" r="41">
      <c r="A41" s="66">
        <v>39</v>
      </c>
      <c r="B41" s="66" t="str">
        <v>SYNC+_0265</v>
      </c>
      <c r="C41" s="63" t="str">
        <v>闯红灯预警弹窗页面显示</v>
      </c>
      <c r="D41" s="63" t="str">
        <v>闯红灯预警弹窗页面显示</v>
      </c>
      <c r="E41" s="63" t="str">
        <v>P1</v>
      </c>
      <c r="F41" s="63" t="str">
        <v>1.车机供电正常
2.已经成功使用车路协同功能</v>
      </c>
      <c r="G41" s="63" t="str">
        <v>1.车辆控制-&gt;车路协同设置-&gt;闯红灯预警查看页面显示
2.点击X</v>
      </c>
      <c r="H41" s="63" t="str">
        <v>1.弹窗显示闯红灯预警单选项灵敏度高/灵敏度低/关闭
2.返回车路协同设置页面</v>
      </c>
      <c r="I41" t="str">
        <v>PASS</v>
      </c>
    </row>
    <row customHeight="true" ht="53" r="42">
      <c r="A42" s="66">
        <v>40</v>
      </c>
      <c r="B42" s="66" t="str">
        <v>SYNC+_0265</v>
      </c>
      <c r="C42" s="63" t="str">
        <v>闯红灯预警弹窗页面显示</v>
      </c>
      <c r="D42" s="63" t="str">
        <v>闯红灯预警弹窗页面显示</v>
      </c>
      <c r="E42" s="63" t="str">
        <v>P2</v>
      </c>
      <c r="F42" s="63" t="str">
        <v>1.车机供电正常
2.已经成功使用车路协同功能</v>
      </c>
      <c r="G42" s="63" t="str">
        <v>1.车辆控制-&gt;车路协同设置-&gt;闯红灯预警查看页面显示
2.点击灵敏度高</v>
      </c>
      <c r="H42" s="63" t="str">
        <v>2.闯红灯入口显示 灵敏度高</v>
      </c>
    </row>
    <row customHeight="true" ht="53" r="43">
      <c r="A43" s="66">
        <v>41</v>
      </c>
      <c r="B43" s="66" t="str">
        <v>SYNC+_0265</v>
      </c>
      <c r="C43" s="63" t="str">
        <v>闯红灯预警弹窗页面显示</v>
      </c>
      <c r="D43" s="63" t="str">
        <v>闯红灯预警弹窗页面显示</v>
      </c>
      <c r="E43" s="63" t="str">
        <v>P2</v>
      </c>
      <c r="F43" s="63" t="str">
        <v>1.车机供电正常
2.已经成功使用车路协同功能</v>
      </c>
      <c r="G43" s="63" t="str">
        <v>1.车辆控制-&gt;车路协同设置-&gt;闯红灯预警查看页面显示
2.点击灵敏度低</v>
      </c>
      <c r="H43" s="63" t="str">
        <v>2.闯红灯入口显示 灵敏度低</v>
      </c>
    </row>
    <row customHeight="true" ht="53" r="44">
      <c r="A44" s="66">
        <v>42</v>
      </c>
      <c r="B44" s="66" t="str">
        <v>SYNC+_0265</v>
      </c>
      <c r="C44" s="63" t="str">
        <v>闯红灯预警弹窗页面显示</v>
      </c>
      <c r="D44" s="63" t="str">
        <v>闯红灯预警弹窗页面显示</v>
      </c>
      <c r="E44" s="63" t="str">
        <v>P2</v>
      </c>
      <c r="F44" s="63" t="str">
        <v>1.车机供电正常
2.已经成功使用车路协同功能</v>
      </c>
      <c r="G44" s="63" t="str">
        <v>1.车辆控制-&gt;车路协同设置-&gt;闯红灯预警查看页面显示
2.点击关闭</v>
      </c>
      <c r="H44" s="63" t="str">
        <v>2.闯红灯入口显示关闭</v>
      </c>
    </row>
    <row customHeight="true" ht="157" r="45">
      <c r="A45" s="66">
        <v>43</v>
      </c>
      <c r="B45" s="66" t="str">
        <v>SYNC+_0265</v>
      </c>
      <c r="C45" s="63" t="str">
        <v>闯红灯预警info弹窗页面显示</v>
      </c>
      <c r="D45" s="63" t="str">
        <v>闯红灯预警info弹窗页面显示</v>
      </c>
      <c r="E45" s="63" t="str">
        <v>P2</v>
      </c>
      <c r="F45" s="63" t="str">
        <v>1.车机供电正常
2.已经成功使用车路协同功能</v>
      </c>
      <c r="G45" s="63" t="str">
        <v>1.车辆控制-&gt;车路协同设置-&gt;闯红灯info预警查看页面显示
2.点击X</v>
      </c>
      <c r="H45" s="63" t="str">
        <v>1.弹窗文本显示“根据设置的灵敏度，当存在有闯红灯风险时，将呈现出声音和图像的告警”
2.返回车路协同设置页面</v>
      </c>
    </row>
    <row customHeight="true" ht="88" r="46">
      <c r="A46" s="66">
        <v>44</v>
      </c>
      <c r="B46" s="66" t="str">
        <v>SYNC+_0265</v>
      </c>
      <c r="C46" s="63" t="str">
        <v>道路信息广播弹窗页面显示</v>
      </c>
      <c r="D46" s="63" t="str">
        <v>道路信息广播弹窗页面显示</v>
      </c>
      <c r="E46" s="63" t="str">
        <v>P1</v>
      </c>
      <c r="F46" s="63" t="str">
        <v>1.车机供电正常
2.已经成功使用车路协同功能</v>
      </c>
      <c r="G46" s="63" t="str">
        <v>1.车辆控制-&gt;车路协同设置-&gt;道路信息广播页面显示
2.点击X</v>
      </c>
      <c r="H46" s="63" t="str">
        <v>1.弹窗显示道路信息广播单选项开启/关闭
2.返回车路协同设置页面</v>
      </c>
      <c r="I46" t="str">
        <v>PASS</v>
      </c>
    </row>
    <row customHeight="true" ht="53" r="47">
      <c r="A47" s="66">
        <v>45</v>
      </c>
      <c r="B47" s="66" t="str">
        <v>SYNC+_0265</v>
      </c>
      <c r="C47" s="63" t="str">
        <v>道路信息广播弹窗页面显示</v>
      </c>
      <c r="D47" s="63" t="str">
        <v>道路信息广播弹窗页面显示</v>
      </c>
      <c r="E47" s="63" t="str">
        <v>P2</v>
      </c>
      <c r="F47" s="63" t="str">
        <v>1.车机供电正常
2.已经成功使用车路协同功能</v>
      </c>
      <c r="G47" s="63" t="str">
        <v>1.车辆控制-&gt;车路协同设置-&gt;道路信息广播页面显示
2.点击开启</v>
      </c>
      <c r="H47" s="63" t="str">
        <v>2.道路信息入口显示开启</v>
      </c>
    </row>
    <row customHeight="true" ht="53" r="48">
      <c r="A48" s="66">
        <v>46</v>
      </c>
      <c r="B48" s="66" t="str">
        <v>SYNC+_0265</v>
      </c>
      <c r="C48" s="63" t="str">
        <v>道路信息广播弹窗页面显示</v>
      </c>
      <c r="D48" s="63" t="str">
        <v>道路信息广播弹窗页面显示</v>
      </c>
      <c r="E48" s="63" t="str">
        <v>P2</v>
      </c>
      <c r="F48" s="63" t="str">
        <v>1.车机供电正常
2.已经成功使用车路协同功能</v>
      </c>
      <c r="G48" s="63" t="str">
        <v>1.车辆控制-&gt;车路协同设置-&gt;道路信息广播页面显示
2.点击关闭</v>
      </c>
      <c r="H48" s="63" t="str">
        <v>2.道路信息入口显示关闭</v>
      </c>
    </row>
    <row customHeight="true" ht="157" r="49">
      <c r="A49" s="66">
        <v>47</v>
      </c>
      <c r="B49" s="66" t="str">
        <v>SYNC+_0265</v>
      </c>
      <c r="C49" s="63" t="str">
        <v>道路信息广播info弹窗页面显示</v>
      </c>
      <c r="D49" s="63" t="str">
        <v>道路信息广播info弹窗页面显示</v>
      </c>
      <c r="E49" s="63" t="str">
        <v>P2</v>
      </c>
      <c r="F49" s="63" t="str">
        <v>1.车机供电正常
2.已经成功使用车路协同功能</v>
      </c>
      <c r="G49" s="63" t="str">
        <v>1.车辆控制-&gt;车路协同设置-&gt;道路信息广播info图标页面显示
2.点击X</v>
      </c>
      <c r="H49" s="63" t="str">
        <v>1.弹窗文本显示“开启后，将接收到的前方实时道路救援状况，显示在车路协同信息条中”
2.返回车路协同设置页面</v>
      </c>
    </row>
    <row customHeight="true" ht="88" r="50">
      <c r="A50" s="66">
        <v>48</v>
      </c>
      <c r="B50" s="66" t="str">
        <v>SYNC+_0265</v>
      </c>
      <c r="C50" s="63" t="str">
        <v>声音设置弹窗页面显示</v>
      </c>
      <c r="D50" s="63" t="str">
        <v>声音设置弹窗页面显示</v>
      </c>
      <c r="E50" s="63" t="str">
        <v>P1</v>
      </c>
      <c r="F50" s="63" t="str">
        <v>1.车机供电正常
2.已经成功使用车路协同功能</v>
      </c>
      <c r="G50" s="63" t="str">
        <v>1.车辆控制-&gt;车路协同设置-&gt;声音设置页面显示
2.点击X</v>
      </c>
      <c r="H50" s="63" t="str">
        <v>1.弹窗显示声音设置单选项详细/简洁/关闭
2.返回车路协同设置页面</v>
      </c>
      <c r="I50" t="str">
        <v>PASS</v>
      </c>
    </row>
    <row customHeight="true" ht="53" r="51">
      <c r="A51" s="66">
        <v>49</v>
      </c>
      <c r="B51" s="66" t="str">
        <v>SYNC+_0265</v>
      </c>
      <c r="C51" s="63" t="str">
        <v>声音设置弹窗页面显示</v>
      </c>
      <c r="D51" s="63" t="str">
        <v>声音设置弹窗页面显示</v>
      </c>
      <c r="E51" s="63" t="str">
        <v>P2</v>
      </c>
      <c r="F51" s="63" t="str">
        <v>1.车机供电正常
2.已经成功使用车路协同功能</v>
      </c>
      <c r="G51" s="63" t="str">
        <v>1.车辆控制-&gt;车路协同设置-&gt;声音设置页面显示
2.点击详细</v>
      </c>
      <c r="H51" s="63" t="str">
        <v>2.声音设置入口显示详细</v>
      </c>
    </row>
    <row customHeight="true" ht="53" r="52">
      <c r="A52" s="66">
        <v>50</v>
      </c>
      <c r="B52" s="66" t="str">
        <v>SYNC+_0265</v>
      </c>
      <c r="C52" s="63" t="str">
        <v>声音设置弹窗页面显示</v>
      </c>
      <c r="D52" s="63" t="str">
        <v>声音设置弹窗页面显示</v>
      </c>
      <c r="E52" s="63" t="str">
        <v>P2</v>
      </c>
      <c r="F52" s="63" t="str">
        <v>1.车机供电正常
2.已经成功使用车路协同功能</v>
      </c>
      <c r="G52" s="63" t="str">
        <v>1.车辆控制-&gt;车路协同设置-&gt;声音设置页面显示
2.点击简洁</v>
      </c>
      <c r="H52" s="63" t="str">
        <v>2.声音设置入口显示简洁</v>
      </c>
    </row>
    <row customHeight="true" ht="53" r="53">
      <c r="A53" s="66">
        <v>51</v>
      </c>
      <c r="B53" s="66" t="str">
        <v>SYNC+_0265</v>
      </c>
      <c r="C53" s="63" t="str">
        <v>声音设置弹窗页面显示</v>
      </c>
      <c r="D53" s="63" t="str">
        <v>声音设置弹窗页面显示</v>
      </c>
      <c r="E53" s="63" t="str">
        <v>P2</v>
      </c>
      <c r="F53" s="63" t="str">
        <v>1.车机供电正常
2.已经成功使用车路协同功能</v>
      </c>
      <c r="G53" s="63" t="str">
        <v>1.车辆控制-&gt;车路协同设置-&gt;声音设置页面显示
2.点击关闭</v>
      </c>
      <c r="H53" s="63" t="str">
        <v>2.声音设置入口显示关闭</v>
      </c>
    </row>
    <row customHeight="true" ht="123" r="54">
      <c r="A54" s="66">
        <v>52</v>
      </c>
      <c r="B54" s="66" t="str">
        <v>SYNC+_0265</v>
      </c>
      <c r="C54" s="63" t="str">
        <v>声音设置info弹窗页面显示</v>
      </c>
      <c r="D54" s="63" t="str">
        <v>声音设置info弹窗页面显示</v>
      </c>
      <c r="E54" s="63" t="str">
        <v>P2</v>
      </c>
      <c r="F54" s="63" t="str">
        <v>1.车机供电正常
2.已经成功使用车路协同功能</v>
      </c>
      <c r="G54" s="63" t="str">
        <v>1.车辆控制-&gt;车路协同设置-&gt;声音设置info图标显示
2.点击X</v>
      </c>
      <c r="H54" s="63" t="str">
        <v>1.弹窗文本显示“根据设定的模式，关闭或开启部分声音的提示”
2.返回车路协同设置页面</v>
      </c>
    </row>
    <row customHeight="true" ht="70" r="55">
      <c r="A55" s="66">
        <v>53</v>
      </c>
      <c r="B55" s="66" t="str">
        <v>SYNC+_0265</v>
      </c>
      <c r="C55" s="63" t="str">
        <v>恢复默认设置</v>
      </c>
      <c r="D55" s="63" t="str">
        <v>恢复默认设置</v>
      </c>
      <c r="E55" s="63" t="str">
        <v>P1</v>
      </c>
      <c r="F55" s="63" t="str">
        <v>1.车机供电正常
2.已经成功使用车路协同功能</v>
      </c>
      <c r="G55" s="63" t="str">
        <v>1.修改子菜单，点击恢复默认</v>
      </c>
      <c r="H55" s="63" t="str">
        <v>1.子菜单选项为默认项，恢复默认按钮置灰显示</v>
      </c>
      <c r="I55" t="str">
        <v>PASS</v>
      </c>
    </row>
    <row customHeight="true" ht="64" r="56">
      <c r="C56" s="66" t="str">
        <v>不同意申请计划</v>
      </c>
      <c r="D56" s="66" t="str">
        <v>不同意申请计划-修改授权时间</v>
      </c>
      <c r="E56" s="63" t="str">
        <v>P2</v>
      </c>
      <c r="F56" s="63" t="str">
        <v>1.车机供电正常
2.已经成功使用车路协同功能</v>
      </c>
      <c r="G56" s="45" t="str">
        <v>1、车路协同系统使用计划页面点击不同意并退出
2、点击修改下次授权时间</v>
      </c>
      <c r="H56" s="45" t="str">
        <v>2、返回常用设置界面</v>
      </c>
    </row>
  </sheetData>
  <dataValidations count="2">
    <dataValidation allowBlank="true" errorStyle="stop" showErrorMessage="true" sqref="I1:I56" type="list">
      <formula1>"PASS,FAIL,BLOCK,NT"</formula1>
    </dataValidation>
    <dataValidation allowBlank="true" errorStyle="stop" showErrorMessage="true" sqref="E2:E56" type="list">
      <formula1>"P0,P1,P2,P3"</formula1>
    </dataValidation>
  </dataValidations>
  <hyperlinks>
    <hyperlink ref="J4" display="FCIVIOS-16647" r:id="rId1"/>
  </hyperlink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5"/>
    <col collapsed="false" customWidth="true" hidden="false" max="3" min="3" style="0" width="21"/>
    <col collapsed="false" customWidth="true" hidden="false" max="4" min="4" style="0" width="22"/>
    <col collapsed="false" customWidth="true" hidden="false" max="5" min="5" style="0" width="10"/>
    <col collapsed="false" customWidth="true" hidden="false" max="6" min="6" style="0" width="26"/>
    <col collapsed="false" customWidth="true" hidden="false" max="7" min="7" style="0" width="35"/>
    <col collapsed="false" customWidth="true" hidden="false" max="8" min="8" style="0" width="30"/>
    <col collapsed="false" customWidth="true" hidden="false" max="9" min="9" style="0" width="16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  <col collapsed="false" customWidth="true" hidden="false" max="21" min="21" style="0" width="10"/>
    <col collapsed="false" customWidth="true" hidden="false" max="22" min="22" style="0" width="10"/>
    <col collapsed="false" customWidth="true" hidden="false" max="23" min="23" style="0" width="10"/>
    <col collapsed="false" customWidth="true" hidden="false" max="24" min="24" style="0" width="10"/>
  </cols>
  <sheetData>
    <row customHeight="true" ht="48" r="1">
      <c r="A1" s="92" t="str">
        <v>Step</v>
      </c>
      <c r="B1" s="92" t="str">
        <v>FeatureID</v>
      </c>
      <c r="C1" s="132" t="str">
        <v>需求ID</v>
      </c>
      <c r="D1" s="132" t="str">
        <v>标题</v>
      </c>
      <c r="E1" s="132" t="str">
        <v>优先级</v>
      </c>
      <c r="F1" s="132" t="str">
        <v>前提条件</v>
      </c>
      <c r="G1" s="132" t="str">
        <v>操作步骤</v>
      </c>
      <c r="H1" s="132" t="str">
        <v>预期结果</v>
      </c>
      <c r="I1" s="136" t="str">
        <v>验证结果</v>
      </c>
      <c r="J1" s="134" t="str">
        <v>FAIL/BLOCK/NT/NA
原因</v>
      </c>
      <c r="K1" s="134" t="str">
        <v>备注</v>
      </c>
      <c r="L1" s="133" t="str">
        <v>适用车型
718</v>
      </c>
      <c r="M1" s="133" t="str">
        <v>适用车型
707</v>
      </c>
      <c r="N1" s="133" t="str">
        <v>适用车型
U6</v>
      </c>
      <c r="O1" s="134" t="str">
        <v>交付节点</v>
      </c>
      <c r="P1" s="134" t="str">
        <v>测试日期</v>
      </c>
      <c r="Q1" s="134" t="str">
        <v>测试人员</v>
      </c>
      <c r="R1" s="135" t="str">
        <v>测试版本</v>
      </c>
    </row>
    <row customHeight="true" ht="48" r="2">
      <c r="A2" s="97"/>
      <c r="B2" s="33" t="str">
        <v>SYNC+_0266</v>
      </c>
      <c r="C2" s="48" t="str">
        <v>切换主题</v>
      </c>
      <c r="D2" s="45" t="str">
        <v>切换非默认主题</v>
      </c>
      <c r="E2" s="13" t="str">
        <v>P0</v>
      </c>
      <c r="F2" s="63" t="str">
        <v>1.车机供电正常
2.信号正常
</v>
      </c>
      <c r="G2" s="63" t="str">
        <v>1.切换主题，查看显示</v>
      </c>
      <c r="H2" s="63" t="str">
        <v>1.3D车模tab/按钮颜色/字体颜色随着主题变化</v>
      </c>
      <c r="I2" s="45" t="str">
        <v>Fail</v>
      </c>
      <c r="J2" s="145" t="str">
        <v>FCIVIOS-16669 【U611MCA】【黑盒】【必现】【3D车模】后备箱模式选择弹框未适配主题</v>
      </c>
      <c r="K2" s="57"/>
      <c r="L2" s="128" t="str">
        <v>是</v>
      </c>
      <c r="M2" s="128" t="str">
        <v>是</v>
      </c>
      <c r="N2" s="128" t="str">
        <v>是</v>
      </c>
      <c r="O2" s="57"/>
      <c r="P2" s="57"/>
      <c r="Q2" s="57"/>
      <c r="R2" s="57"/>
    </row>
    <row customHeight="true" ht="48" r="3">
      <c r="A3" s="97"/>
      <c r="B3" s="33" t="str">
        <v>SYNC+_0266</v>
      </c>
      <c r="C3" s="48" t="str">
        <v>分屏模式3D车模显示</v>
      </c>
      <c r="D3" s="45" t="str">
        <v>切换分屏-U6独有</v>
      </c>
      <c r="E3" s="13" t="str">
        <v>P0</v>
      </c>
      <c r="F3" s="63" t="str">
        <v>1.车机供电正常
2.信号正常
</v>
      </c>
      <c r="G3" s="63" t="str">
        <v>1.切换分屏，查看界面显示</v>
      </c>
      <c r="H3" s="63" t="str">
        <v>1.界面显示正常</v>
      </c>
      <c r="I3" s="45" t="str">
        <v>Pass</v>
      </c>
      <c r="J3" s="57"/>
      <c r="K3" s="57"/>
      <c r="L3" s="128" t="str">
        <v>否</v>
      </c>
      <c r="M3" s="128" t="str">
        <v>否</v>
      </c>
      <c r="N3" s="128" t="str">
        <v>是</v>
      </c>
      <c r="O3" s="57"/>
      <c r="P3" s="57"/>
      <c r="Q3" s="57"/>
      <c r="R3" s="57"/>
    </row>
    <row customHeight="true" ht="48" r="4">
      <c r="A4" s="97"/>
      <c r="B4" s="33"/>
      <c r="C4" s="48"/>
      <c r="D4" s="45" t="str">
        <v>切换为精简模式以后功能不受影响</v>
      </c>
      <c r="E4" s="13" t="str">
        <v>P1</v>
      </c>
      <c r="F4" s="63" t="str">
        <v>1.车机供电正常
2.3B2 IGN = Run</v>
      </c>
      <c r="G4" s="63" t="str">
        <v>1.切换为精简模式再切换为普通模式</v>
      </c>
      <c r="H4" s="63" t="str">
        <v>1.功能不受影响</v>
      </c>
      <c r="I4" s="45" t="str">
        <v>Pass</v>
      </c>
      <c r="J4" s="57"/>
      <c r="K4" s="57"/>
      <c r="L4" s="128"/>
      <c r="M4" s="128"/>
      <c r="N4" s="128"/>
      <c r="O4" s="57"/>
      <c r="P4" s="57"/>
      <c r="Q4" s="57"/>
      <c r="R4" s="57"/>
    </row>
    <row customHeight="true" ht="48" r="5">
      <c r="A5" s="45"/>
      <c r="B5" s="33" t="str">
        <v>SYNC+_0266</v>
      </c>
      <c r="C5" s="33" t="str">
        <v>1-1 3D车模-正常状态</v>
      </c>
      <c r="D5" s="63" t="str">
        <v>3D车模-展示状态</v>
      </c>
      <c r="E5" s="13" t="str">
        <v>P0</v>
      </c>
      <c r="F5" s="63" t="str">
        <v>1.车机供电正常
2.3D车模图片和当前车型匹配
3.进入Controller Laucher页面</v>
      </c>
      <c r="G5" s="45" t="str">
        <v>1.查看3D车模显示</v>
      </c>
      <c r="H5" s="63" t="str">
        <v>1.显示正常/异常状态；优先展示异常状态</v>
      </c>
      <c r="I5" s="45" t="str">
        <v>Pass</v>
      </c>
      <c r="J5" s="45"/>
      <c r="K5" s="45"/>
      <c r="L5" s="128" t="str">
        <v>是</v>
      </c>
      <c r="M5" s="128" t="str">
        <v>是</v>
      </c>
      <c r="N5" s="128" t="str">
        <v>是</v>
      </c>
      <c r="O5" s="45"/>
      <c r="P5" s="129"/>
      <c r="Q5" s="82"/>
      <c r="R5" s="64"/>
    </row>
    <row customHeight="true" ht="48" r="6">
      <c r="A6" s="45"/>
      <c r="B6" s="33" t="str">
        <v>SYNC+_0266</v>
      </c>
      <c r="C6" s="33" t="str">
        <v>1-1-1 3D车模-正常状态</v>
      </c>
      <c r="D6" s="63" t="str">
        <v>3D车模-车模动画-车身颜色</v>
      </c>
      <c r="E6" s="13" t="str">
        <v>P1</v>
      </c>
      <c r="F6" s="63" t="str">
        <v>1.车机供电正常
2.3D车模图片和当前车型匹配
3.进入Controller Laucher页面</v>
      </c>
      <c r="G6" s="45" t="str">
        <v>1.查看车模颜色</v>
      </c>
      <c r="H6" s="63" t="str">
        <v>1.与真实车身颜色一致</v>
      </c>
      <c r="I6" s="45" t="str">
        <v>Pass</v>
      </c>
      <c r="J6" s="45"/>
      <c r="K6" s="45"/>
      <c r="L6" s="128" t="str">
        <v>是</v>
      </c>
      <c r="M6" s="128" t="str">
        <v>是</v>
      </c>
      <c r="N6" s="128" t="str">
        <v>是</v>
      </c>
      <c r="O6" s="45"/>
      <c r="P6" s="129"/>
      <c r="Q6" s="82"/>
      <c r="R6" s="64"/>
    </row>
    <row customHeight="true" ht="48" r="7">
      <c r="A7" s="45"/>
      <c r="B7" s="33" t="str">
        <v>SYNC+_0266</v>
      </c>
      <c r="C7" s="33" t="str">
        <v>1-1-2 3D车模-正常状态</v>
      </c>
      <c r="D7" s="63" t="str">
        <v>3D车模-车模动画-打开车门</v>
      </c>
      <c r="E7" s="13" t="str">
        <v>P1</v>
      </c>
      <c r="F7" s="63" t="str">
        <v>1.车机供电正常
2.3D车模图片和当前车型匹配
3.进入Controller Laucher页面</v>
      </c>
      <c r="G7" s="45" t="str">
        <v>1.发送3B2  左前门: DrStatDrv_B_Actl = Ajar
2.等待6s,查看显示
</v>
      </c>
      <c r="H7" s="63" t="str">
        <v>1.打开主驾车门自动转到正左视角且打开车门动画2秒内完成
2.车模旋转默认视角且车门仍显示打开状态
</v>
      </c>
      <c r="I7" s="45" t="str">
        <v>Pass</v>
      </c>
      <c r="J7" s="45"/>
      <c r="K7" s="45"/>
      <c r="L7" s="128" t="str">
        <v>是</v>
      </c>
      <c r="M7" s="128" t="str">
        <v>是</v>
      </c>
      <c r="N7" s="128" t="str">
        <v>是</v>
      </c>
      <c r="O7" s="45"/>
      <c r="P7" s="129"/>
      <c r="Q7" s="82"/>
      <c r="R7" s="64"/>
    </row>
    <row customHeight="true" ht="48" r="8">
      <c r="A8" s="45"/>
      <c r="B8" s="33"/>
      <c r="C8" s="33" t="str">
        <v>1-1-2 3D车模-正常状态</v>
      </c>
      <c r="D8" s="63" t="str">
        <v>3D车模-车模动画-关闭车门</v>
      </c>
      <c r="E8" s="13" t="str">
        <v>P1</v>
      </c>
      <c r="F8" s="63" t="str">
        <v>1.车机供电正常
2.3D车模图片和当前车型匹配
3.进入Controller Laucher页面</v>
      </c>
      <c r="G8" s="45" t="str">
        <v>1.发送3B2  左前门: DrStatDrv_B_Actl = Off
2.等待6秒，查看显示</v>
      </c>
      <c r="H8" s="63" t="str">
        <v>1关闭主驾车门自动转到正左视角，且车门动画2秒内完成
2.车模旋转默认角度且车门保持关闭状态</v>
      </c>
      <c r="I8" s="45" t="str">
        <v>Pass</v>
      </c>
      <c r="J8" s="45"/>
      <c r="K8" s="45"/>
      <c r="L8" s="128" t="str">
        <v>是</v>
      </c>
      <c r="M8" s="128" t="str">
        <v>是</v>
      </c>
      <c r="N8" s="128" t="str">
        <v>是</v>
      </c>
      <c r="O8" s="45"/>
      <c r="P8" s="129"/>
      <c r="Q8" s="82"/>
      <c r="R8" s="64"/>
    </row>
    <row customHeight="true" ht="48" r="9">
      <c r="A9" s="45"/>
      <c r="B9" s="33" t="str">
        <v>SYNC+_0266</v>
      </c>
      <c r="C9" s="33" t="str">
        <v>1-1-2 3D车模-正常状态</v>
      </c>
      <c r="D9" s="63" t="str">
        <v>3D车模-车模动画-打开车门</v>
      </c>
      <c r="E9" s="13" t="str">
        <v>P1</v>
      </c>
      <c r="F9" s="63" t="str">
        <v>1.车机供电正常
2.3D车模图片和当前车型匹配
3.进入Controller Laucher页面</v>
      </c>
      <c r="G9" s="45" t="str">
        <v>1.发送信号3B2 左后门: DrStatRl_B_Actl = Ajar
2.等待6s,查看显示
</v>
      </c>
      <c r="H9" s="63" t="str">
        <v>1.打开左后车门自动转到正左视角且打开车门动画2秒内完成
2.车模旋转默认视角
</v>
      </c>
      <c r="I9" s="45" t="str">
        <v>Pass</v>
      </c>
      <c r="J9" s="45"/>
      <c r="K9" s="45"/>
      <c r="L9" s="128" t="str">
        <v>是</v>
      </c>
      <c r="M9" s="128" t="str">
        <v>是</v>
      </c>
      <c r="N9" s="128" t="str">
        <v>是</v>
      </c>
      <c r="O9" s="45"/>
      <c r="P9" s="129"/>
      <c r="Q9" s="82"/>
      <c r="R9" s="64"/>
    </row>
    <row customHeight="true" ht="48" r="10">
      <c r="A10" s="45"/>
      <c r="B10" s="33"/>
      <c r="C10" s="33" t="str">
        <v>1-1-2 3D车模-正常状态</v>
      </c>
      <c r="D10" s="63" t="str">
        <v>3D车模-车模动画-关闭车门</v>
      </c>
      <c r="E10" s="13" t="str">
        <v>P1</v>
      </c>
      <c r="F10" s="63" t="str">
        <v>1.车机供电正常
2.3D车模图片和当前车型匹配
3.进入Controller Laucher页面</v>
      </c>
      <c r="G10" s="45" t="str">
        <v>1.发送3B2信号 左后门: DrStatRl_B_Actl = Off
2.等待6S查看显示</v>
      </c>
      <c r="H10" s="63" t="str">
        <v>1关闭左后车门自动转到正左视角，且车门动画2秒内完成
2.车模旋转默认角度车门保持关闭状态</v>
      </c>
      <c r="I10" s="45" t="str">
        <v>Pass</v>
      </c>
      <c r="J10" s="45"/>
      <c r="K10" s="45"/>
      <c r="L10" s="128" t="str">
        <v>是</v>
      </c>
      <c r="M10" s="128" t="str">
        <v>是</v>
      </c>
      <c r="N10" s="128" t="str">
        <v>是</v>
      </c>
      <c r="O10" s="45"/>
      <c r="P10" s="129"/>
      <c r="Q10" s="82"/>
      <c r="R10" s="64"/>
    </row>
    <row customHeight="true" ht="48" r="11">
      <c r="A11" s="45"/>
      <c r="B11" s="33" t="str">
        <v>SYNC+_0266</v>
      </c>
      <c r="C11" s="33" t="str">
        <v>1-1-2 3D车模-正常状态</v>
      </c>
      <c r="D11" s="63" t="str">
        <v>3D车模-车模动画-打开车门</v>
      </c>
      <c r="E11" s="13" t="str">
        <v>P1</v>
      </c>
      <c r="F11" s="63" t="str">
        <v>1.车机供电正常
2.3D车模图片和当前车型匹配
3.进入Controller Laucher页面</v>
      </c>
      <c r="G11" s="45" t="str">
        <v>1.发送右前门3B2 : DrStatPsngr_B_Actl = Ajar
2.等待6S查看显示
</v>
      </c>
      <c r="H11" s="63" t="str">
        <v>1.打开右前车门自动转到正右视角且打开车门动画2秒内完成
2.车模旋转默认视角
</v>
      </c>
      <c r="I11" s="45" t="str">
        <v>Pass</v>
      </c>
      <c r="J11" s="45"/>
      <c r="K11" s="45"/>
      <c r="L11" s="128" t="str">
        <v>是</v>
      </c>
      <c r="M11" s="128" t="str">
        <v>是</v>
      </c>
      <c r="N11" s="128" t="str">
        <v>是</v>
      </c>
      <c r="O11" s="45"/>
      <c r="P11" s="129"/>
      <c r="Q11" s="82"/>
      <c r="R11" s="64"/>
    </row>
    <row customHeight="true" ht="48" r="12">
      <c r="A12" s="45"/>
      <c r="B12" s="33"/>
      <c r="C12" s="33" t="str">
        <v>1-1-2 3D车模-正常状态</v>
      </c>
      <c r="D12" s="63" t="str">
        <v>3D车模-车模动画-关闭车门</v>
      </c>
      <c r="E12" s="13" t="str">
        <v>P1</v>
      </c>
      <c r="F12" s="63" t="str">
        <v>1.车机供电正常
2.3D车模图片和当前车型匹配
3.进入Controller Laucher页面</v>
      </c>
      <c r="G12" s="45" t="str">
        <v>1.发送 右前门: DrStatPsngr_B_Actl = Off
2.等待6S查看显示</v>
      </c>
      <c r="H12" s="63" t="str">
        <v>1关闭右前车门自动转到正左视角，且车门动画2秒内完成
2.车模旋转默认角度车门保持关闭状态</v>
      </c>
      <c r="I12" s="45" t="str">
        <v>Pass</v>
      </c>
      <c r="J12" s="45"/>
      <c r="K12" s="45"/>
      <c r="L12" s="128" t="str">
        <v>是</v>
      </c>
      <c r="M12" s="128" t="str">
        <v>是</v>
      </c>
      <c r="N12" s="128" t="str">
        <v>是</v>
      </c>
      <c r="O12" s="45"/>
      <c r="P12" s="129"/>
      <c r="Q12" s="82"/>
      <c r="R12" s="64"/>
    </row>
    <row customHeight="true" ht="48" r="13">
      <c r="A13" s="45"/>
      <c r="B13" s="33" t="str">
        <v>SYNC+_0266</v>
      </c>
      <c r="C13" s="33" t="str">
        <v>1-1-2 3D车模-正常状态</v>
      </c>
      <c r="D13" s="63" t="str">
        <v>3D车模-车模动画-打开车门</v>
      </c>
      <c r="E13" s="13" t="str">
        <v>P1</v>
      </c>
      <c r="F13" s="63" t="str">
        <v>1.车机供电正常
2.3D车模图片和当前车型匹配
3.进入Controller Laucher页面</v>
      </c>
      <c r="G13" s="45" t="str">
        <v>1.发送右后门: DrStatRr_B_Actl = Ajar
2.等待6s查看显示</v>
      </c>
      <c r="H13" s="63" t="str">
        <v>1.打开右后车门自动转到正右视角且打开车门动画2秒内完成
2.车模旋转默认视角
</v>
      </c>
      <c r="I13" s="45" t="str">
        <v>Pass</v>
      </c>
      <c r="J13" s="45"/>
      <c r="K13" s="45"/>
      <c r="L13" s="128" t="str">
        <v>是</v>
      </c>
      <c r="M13" s="128" t="str">
        <v>是</v>
      </c>
      <c r="N13" s="128" t="str">
        <v>是</v>
      </c>
      <c r="O13" s="45"/>
      <c r="P13" s="129"/>
      <c r="Q13" s="82"/>
      <c r="R13" s="64"/>
    </row>
    <row customHeight="true" ht="48" r="14">
      <c r="A14" s="45"/>
      <c r="B14" s="33" t="str">
        <v>SYNC+_0266</v>
      </c>
      <c r="C14" s="33" t="str">
        <v>1-1-2 3D车模-正常状态</v>
      </c>
      <c r="D14" s="63" t="str">
        <v>3D车模-车模动画-关闭车门</v>
      </c>
      <c r="E14" s="13" t="str">
        <v>P1</v>
      </c>
      <c r="F14" s="63" t="str">
        <v>1.车机供电正常
2.3D车模图片和当前车型匹配
3.进入Controller Laucher页面</v>
      </c>
      <c r="G14" s="45" t="str">
        <v>1.发送3B2信号右后门: DrStatRr_B_Actl = Off
2.等待6S查看显示</v>
      </c>
      <c r="H14" s="63" t="str">
        <v>1关闭右后车门自动转到正左视角，且车门动画2秒内完成
2.车模旋转默认角度车门保持关闭状态</v>
      </c>
      <c r="I14" s="45" t="str">
        <v>Pass</v>
      </c>
      <c r="J14" s="45"/>
      <c r="K14" s="45"/>
      <c r="L14" s="128" t="str">
        <v>是</v>
      </c>
      <c r="M14" s="128" t="str">
        <v>是</v>
      </c>
      <c r="N14" s="128" t="str">
        <v>是</v>
      </c>
      <c r="O14" s="45"/>
      <c r="P14" s="129"/>
      <c r="Q14" s="82"/>
      <c r="R14" s="64"/>
    </row>
    <row customHeight="true" ht="48" r="15">
      <c r="A15" s="45"/>
      <c r="B15" s="33" t="str">
        <v>SYNC+_0266</v>
      </c>
      <c r="C15" s="33" t="str">
        <v>1-1-2 3D车模-正常状态</v>
      </c>
      <c r="D15" s="63" t="str">
        <v>3D车模-车模动画-重复打开关闭车门</v>
      </c>
      <c r="E15" s="13" t="str">
        <v>P1</v>
      </c>
      <c r="F15" s="63" t="str">
        <v>1.车机供电正常
2.3D车模图片和当前车型匹配
3.进入Controller Laucher页面</v>
      </c>
      <c r="G15" s="45" t="str">
        <v>1.发送3B2  左前门: DrStatDrv_B_Actl = Ajar/off</v>
      </c>
      <c r="H15" s="63" t="str">
        <v>1.车门打开关闭，车模状态显示正常</v>
      </c>
      <c r="I15" s="45" t="str">
        <v>Pass</v>
      </c>
      <c r="J15" s="45"/>
      <c r="K15" s="45"/>
      <c r="L15" s="128"/>
      <c r="M15" s="128"/>
      <c r="N15" s="128"/>
      <c r="O15" s="45"/>
      <c r="P15" s="129"/>
      <c r="Q15" s="82"/>
      <c r="R15" s="64"/>
    </row>
    <row customHeight="true" ht="81" r="16">
      <c r="A16" s="45"/>
      <c r="B16" s="33" t="str">
        <v>SYNC+_0266</v>
      </c>
      <c r="C16" s="33" t="str">
        <v>1-1-2 3D车模-正常状态</v>
      </c>
      <c r="D16" s="63" t="str">
        <v>3D车模-车模动画-打开多个车门</v>
      </c>
      <c r="E16" s="13" t="str">
        <v>P1</v>
      </c>
      <c r="F16" s="63" t="str">
        <v>1.车机供电正常
2.3D车模图片和当前车型匹配
3.进入Controller Laucher页面</v>
      </c>
      <c r="G16" s="45" t="str">
        <v>1.发送3B2  左前门: DrStatDrv_B_Actl = Ajar
同时发送信号右前门3B2 : DrStatPsngr_B_Actl = Ajar</v>
      </c>
      <c r="H16" s="63" t="str">
        <v>1.打开主驾车门车门旋转正左视角，副驾车门打开不会旋转角度</v>
      </c>
      <c r="I16" s="45" t="str">
        <v>Pass</v>
      </c>
      <c r="J16" s="45"/>
      <c r="K16" s="45"/>
      <c r="L16" s="128"/>
      <c r="M16" s="128"/>
      <c r="N16" s="128"/>
      <c r="O16" s="45"/>
      <c r="P16" s="129"/>
      <c r="Q16" s="82"/>
      <c r="R16" s="64"/>
    </row>
    <row customHeight="true" ht="81" r="17">
      <c r="A17" s="45"/>
      <c r="B17" s="33" t="str">
        <v>SYNC+_0266</v>
      </c>
      <c r="C17" s="33" t="str">
        <v>1-1-2 3D车模-正常状态</v>
      </c>
      <c r="D17" s="63" t="str">
        <v>3D车模-车模动画-打开车门的同时打开车灯</v>
      </c>
      <c r="E17" s="13" t="str">
        <v>P1</v>
      </c>
      <c r="F17" s="63" t="str">
        <v>1.车机供电正常
2.3D车模图片和当前车型匹配
3.进入Controller Laucher页面</v>
      </c>
      <c r="G17" s="45" t="str">
        <v>1.发送3B2  左前门: DrStatDrv_B_Actl = Ajar同时发送信号3C3: HeadLghtHiOn_B_Stat = ON</v>
      </c>
      <c r="H17" s="63" t="str">
        <v>1.打开主驾车门车门旋转正左视角，打开灯光不会旋转45度角度</v>
      </c>
      <c r="I17" s="45" t="str">
        <v>Pass</v>
      </c>
      <c r="J17" s="45"/>
      <c r="K17" s="45"/>
      <c r="L17" s="128"/>
      <c r="M17" s="128"/>
      <c r="N17" s="128"/>
      <c r="O17" s="45"/>
      <c r="P17" s="129"/>
      <c r="Q17" s="82"/>
      <c r="R17" s="64"/>
    </row>
    <row customHeight="true" ht="48" r="18">
      <c r="A18" s="45"/>
      <c r="B18" s="33" t="str">
        <v>SYNC+_0266</v>
      </c>
      <c r="C18" s="33" t="str">
        <v>1-1-5 3D车模-正常状态</v>
      </c>
      <c r="D18" s="63" t="str">
        <v>3D车模-车模动画-打开远光灯</v>
      </c>
      <c r="E18" s="13" t="str">
        <v>P1</v>
      </c>
      <c r="F18" s="63" t="str">
        <v>1.车机供电正常
2.3D车模图片和当前车型匹配
3.进入Controller Laucher页面</v>
      </c>
      <c r="G18" s="45" t="str">
        <v>1.发送3C3 远光灯：HeadLghtHiOn_B_Stat = ON
2.等待6s</v>
      </c>
      <c r="H18" s="63" t="str">
        <v>1.打开远光灯且自动转到左前45度视角且2秒内完成
2.车模回到默认视角显示远光灯效果</v>
      </c>
      <c r="I18" s="45" t="str">
        <v>Pass</v>
      </c>
      <c r="J18" s="45"/>
      <c r="K18" s="45"/>
      <c r="L18" s="128" t="str">
        <v>是</v>
      </c>
      <c r="M18" s="128" t="str">
        <v>是</v>
      </c>
      <c r="N18" s="128" t="str">
        <v>是</v>
      </c>
      <c r="O18" s="45"/>
      <c r="P18" s="129"/>
      <c r="Q18" s="82"/>
      <c r="R18" s="64"/>
    </row>
    <row customHeight="true" ht="48" r="19">
      <c r="A19" s="45"/>
      <c r="B19" s="33" t="str">
        <v>SYNC+_0266</v>
      </c>
      <c r="C19" s="33" t="str">
        <v>1-1-5 3D车模-正常状态</v>
      </c>
      <c r="D19" s="63" t="str">
        <v>3D车模-车模动画-关闭远光灯</v>
      </c>
      <c r="E19" s="13" t="str">
        <v>P1</v>
      </c>
      <c r="F19" s="63" t="str">
        <v>1.车机供电正常
2.3D车模图片和当前车型匹配
3.进入Controller Laucher页面</v>
      </c>
      <c r="G19" s="45" t="str">
        <v>1.发送3C3 远光灯：HeadLghtHiOn_B_Stat = OFF
2.等待6s</v>
      </c>
      <c r="H19" s="63" t="str">
        <v>1.关闭远光灯自动转到左前测45度视角灯光2秒内完成
2.车模回到默认视角关闭远灯光效果</v>
      </c>
      <c r="I19" s="45" t="str">
        <v>Pass</v>
      </c>
      <c r="J19" s="45"/>
      <c r="K19" s="45"/>
      <c r="L19" s="128" t="str">
        <v>是</v>
      </c>
      <c r="M19" s="128" t="str">
        <v>是</v>
      </c>
      <c r="N19" s="128" t="str">
        <v>是</v>
      </c>
      <c r="O19" s="45"/>
      <c r="P19" s="129"/>
      <c r="Q19" s="82"/>
      <c r="R19" s="64"/>
    </row>
    <row customHeight="true" ht="48" r="20">
      <c r="A20" s="45"/>
      <c r="B20" s="33" t="str">
        <v>SYNC+_0266</v>
      </c>
      <c r="C20" s="33" t="str">
        <v>1-1-5 3D车模-正常状态</v>
      </c>
      <c r="D20" s="63" t="str">
        <v>3D车模-车模动画-打开近光灯</v>
      </c>
      <c r="E20" s="13" t="str">
        <v>P1</v>
      </c>
      <c r="F20" s="63" t="str">
        <v>1.车机供电正常
2.3D车模图片和当前车型匹配
3.进入Controller Laucher页面</v>
      </c>
      <c r="G20" s="45" t="str">
        <v>1.发送3C3近光灯：HeadLampLoActv_B_Stat = ON</v>
      </c>
      <c r="H20" s="63" t="str">
        <v>1.打开近光灯且自动转到左前测45度视角且灯光效果2秒内完成
2.车模回到默认视角显示近光灯效果</v>
      </c>
      <c r="I20" s="45" t="str">
        <v>Pass</v>
      </c>
      <c r="J20" s="45"/>
      <c r="K20" s="45"/>
      <c r="L20" s="128" t="str">
        <v>是</v>
      </c>
      <c r="M20" s="128" t="str">
        <v>是</v>
      </c>
      <c r="N20" s="128" t="str">
        <v>是</v>
      </c>
      <c r="O20" s="45"/>
      <c r="P20" s="129"/>
      <c r="Q20" s="82"/>
      <c r="R20" s="64"/>
    </row>
    <row customHeight="true" ht="48" r="21">
      <c r="A21" s="45"/>
      <c r="B21" s="33" t="str">
        <v>SYNC+_0266</v>
      </c>
      <c r="C21" s="33" t="str">
        <v>1-1-5 3D车模-正常状态</v>
      </c>
      <c r="D21" s="63" t="str">
        <v>3D车模-车模动画-关闭近光灯</v>
      </c>
      <c r="E21" s="13" t="str">
        <v>P1</v>
      </c>
      <c r="F21" s="63" t="str">
        <v>1.车机供电正常
2.3D车模图片和当前车型匹配
3.进入Controller Laucher页面</v>
      </c>
      <c r="G21" s="45" t="str">
        <v>1.发送3C3近光灯：HeadLampLoActv_B_Stat = OFF</v>
      </c>
      <c r="H21" s="63" t="str">
        <v>1.关闭近光灯，且自动转到左前测45度视角
2.车模回到默认视角关闭近光灯效果</v>
      </c>
      <c r="I21" s="45" t="str">
        <v>Pass</v>
      </c>
      <c r="J21" s="45"/>
      <c r="K21" s="45"/>
      <c r="L21" s="128" t="str">
        <v>是</v>
      </c>
      <c r="M21" s="128" t="str">
        <v>是</v>
      </c>
      <c r="N21" s="128" t="str">
        <v>是</v>
      </c>
      <c r="O21" s="45"/>
      <c r="P21" s="129"/>
      <c r="Q21" s="82"/>
      <c r="R21" s="64"/>
    </row>
    <row customHeight="true" ht="48" r="22">
      <c r="A22" s="45"/>
      <c r="B22" s="33" t="str">
        <v>SYNC+_0266</v>
      </c>
      <c r="C22" s="33" t="str">
        <v>1-1-5 3D车模-正常状态</v>
      </c>
      <c r="D22" s="63" t="str">
        <v>3D车模-车模动画-打开车灯-模拟照明系统故障</v>
      </c>
      <c r="E22" s="13" t="str">
        <v>P1</v>
      </c>
      <c r="F22" s="63" t="str">
        <v>1.车机供电正常
2.3D车模图片和当前车型匹配
3.进入Controller Laucher页面</v>
      </c>
      <c r="G22" s="45" t="str">
        <v>1.发送3C3 远光灯：HeadLghtHiOn_B_Stat = OFF
近光灯：HeadLampLoActv_B_Stat = OFF
2.模拟照明系统故障
3C3：HeadLampLoOut_B_Stat = 0x1
远光灯：HeadLghtHiOn_B_Stat = On</v>
      </c>
      <c r="H22" s="63" t="str">
        <v>1.打开对应灯光
2.车模显示照明系统故障，不显示远/近灯光</v>
      </c>
      <c r="I22" s="45" t="str">
        <v>Pass</v>
      </c>
      <c r="J22" s="45"/>
      <c r="K22" s="45"/>
      <c r="L22" s="128" t="str">
        <v>是</v>
      </c>
      <c r="M22" s="128" t="str">
        <v>是</v>
      </c>
      <c r="N22" s="128" t="str">
        <v>是</v>
      </c>
      <c r="O22" s="45"/>
      <c r="P22" s="129"/>
      <c r="Q22" s="82"/>
      <c r="R22" s="64"/>
    </row>
    <row customHeight="true" ht="48" r="23">
      <c r="A23" s="45"/>
      <c r="B23" s="33" t="str">
        <v>SYNC+_0266</v>
      </c>
      <c r="C23" s="33" t="str">
        <v>1-1-5 3D车模-正常状态</v>
      </c>
      <c r="D23" s="63" t="str">
        <v>3D车模-车模动画-打开车灯-模拟照明系统故障-打开灯光</v>
      </c>
      <c r="E23" s="13" t="str">
        <v>P1</v>
      </c>
      <c r="F23" s="63" t="str">
        <v>1.车机供电正常
2.3D车模图片和当前车型匹配
3.进入Controller Laucher页面</v>
      </c>
      <c r="G23" s="45" t="str">
        <v>1.发送3C3 远光灯：HeadLghtHiOn_B_Stat = ON
近光灯：HeadLampLoActv_B_Stat = ON
2.模拟照明系统故障
3C3：HeadLampLoOut_B_Stat = 0x1
3. 关闭照明系统故障：HeadLampLoOut_B_Stat = 0x0
近光灯：HeadLampLoActv_B_Stat = ON</v>
      </c>
      <c r="H23" s="63" t="str">
        <v>1.打开对应灯光
2.车模显示照明系统故障，不显示远/近灯光
3.车模显示近灯光</v>
      </c>
      <c r="I23" s="45" t="str">
        <v>Pass</v>
      </c>
      <c r="J23" s="45"/>
      <c r="K23" s="45"/>
      <c r="L23" s="128" t="str">
        <v>是</v>
      </c>
      <c r="M23" s="128" t="str">
        <v>是</v>
      </c>
      <c r="N23" s="128" t="str">
        <v>是</v>
      </c>
      <c r="O23" s="45"/>
      <c r="P23" s="129"/>
      <c r="Q23" s="82"/>
      <c r="R23" s="64"/>
    </row>
    <row customHeight="true" ht="48" r="24">
      <c r="A24" s="45"/>
      <c r="B24" s="33" t="str">
        <v>SYNC+_0266</v>
      </c>
      <c r="C24" s="33" t="str">
        <v>1-1-5 3D车模-正常状态</v>
      </c>
      <c r="D24" s="63" t="str">
        <v>3D车模-车模动画-日间行车灯（常亮）</v>
      </c>
      <c r="E24" s="13" t="str">
        <v>P1</v>
      </c>
      <c r="F24" s="63" t="str">
        <v>1.车机供电正常
2.3D车模图片和当前车型匹配
3.进入Controller Laucher页面
</v>
      </c>
      <c r="G24" s="45" t="str">
        <v>1.查看日间行车灯</v>
      </c>
      <c r="H24" s="63" t="str">
        <v>1.常亮</v>
      </c>
      <c r="I24" s="45" t="str">
        <v>Pass</v>
      </c>
      <c r="J24" s="45"/>
      <c r="K24" s="45"/>
      <c r="L24" s="128" t="str">
        <v>是</v>
      </c>
      <c r="M24" s="128" t="str">
        <v>是</v>
      </c>
      <c r="N24" s="128" t="str">
        <v>是</v>
      </c>
      <c r="O24" s="45"/>
      <c r="P24" s="129"/>
      <c r="Q24" s="82"/>
      <c r="R24" s="64"/>
    </row>
    <row customHeight="true" ht="48" r="25">
      <c r="A25" s="45"/>
      <c r="B25" s="33" t="str">
        <v>SYNC+_0266</v>
      </c>
      <c r="C25" s="33" t="str">
        <v>1-1-5 3D车模-正常状态</v>
      </c>
      <c r="D25" s="63" t="str">
        <v>3D车模-车模动画-前位置灯</v>
      </c>
      <c r="E25" s="13" t="str">
        <v>P0</v>
      </c>
      <c r="F25" s="63" t="str">
        <v>1.车机供电正常
2.3D车模图片和当前车型匹配
3.进入Controller Laucher页面</v>
      </c>
      <c r="G25" s="45" t="str">
        <v>1.打开近光灯，
3C3 
近光灯：HeadLampLoActv_B_Stat = ON
</v>
      </c>
      <c r="H25" s="63" t="str">
        <v>1.自动转到左前测45度视角，中网贯穿灯和林肯Logo点亮，后位置灯点亮</v>
      </c>
      <c r="I25" s="45" t="str">
        <v>Pass</v>
      </c>
      <c r="J25" s="45"/>
      <c r="K25" s="45"/>
      <c r="L25" s="45" t="str">
        <v>否</v>
      </c>
      <c r="M25" s="45" t="str">
        <v>是</v>
      </c>
      <c r="N25" s="45" t="str">
        <v>否</v>
      </c>
      <c r="O25" s="45"/>
      <c r="P25" s="129"/>
      <c r="Q25" s="82"/>
      <c r="R25" s="64"/>
    </row>
    <row customHeight="true" ht="48" r="26">
      <c r="A26" s="45"/>
      <c r="B26" s="33" t="str">
        <v>SYNC+_0266</v>
      </c>
      <c r="C26" s="33" t="str">
        <v>1-1-5 3D车模-正常状态</v>
      </c>
      <c r="D26" s="63" t="str">
        <v>3D车模-车模动画-关闭前位置灯</v>
      </c>
      <c r="E26" s="13" t="str">
        <v>P1</v>
      </c>
      <c r="F26" s="63" t="str">
        <v>1.车机供电正常
2.3D车模图片和当前车型匹配
3.进入Controller Laucher页面
</v>
      </c>
      <c r="G26" s="45" t="str">
        <v>1.关闭近光灯
近光灯：HeadLampLoActv_B_Stat = OFF
</v>
      </c>
      <c r="H26" s="63" t="str">
        <v>1.自动转到左前测45度视角，中网贯穿灯和林肯Logo不点亮，后尾灯关闭</v>
      </c>
      <c r="I26" s="45" t="str">
        <v>Pass</v>
      </c>
      <c r="J26" s="45"/>
      <c r="K26" s="45"/>
      <c r="L26" s="45"/>
      <c r="M26" s="45"/>
      <c r="N26" s="45"/>
      <c r="O26" s="45"/>
      <c r="P26" s="129"/>
      <c r="Q26" s="82"/>
      <c r="R26" s="64"/>
    </row>
    <row customHeight="true" ht="48" r="27">
      <c r="A27" s="45"/>
      <c r="B27" s="33" t="str">
        <v>SYNC+_0266</v>
      </c>
      <c r="C27" s="33" t="str">
        <v>1-1-5 3D车模-正常状态</v>
      </c>
      <c r="D27" s="63" t="str">
        <v>3D车模-车模动画-后位置灯</v>
      </c>
      <c r="E27" s="13" t="str">
        <v>P0</v>
      </c>
      <c r="F27" s="63" t="str">
        <v>1.车机供电正常
2.3D车模图片和当前车型匹配
3.进入Controller Laucher页面</v>
      </c>
      <c r="G27" s="45" t="str">
        <v>1.开启位置灯
3B2 ParkLamp_Status = on</v>
      </c>
      <c r="H27" s="63" t="str">
        <v>1.打开后位置灯</v>
      </c>
      <c r="I27" s="45" t="str">
        <v>Pass</v>
      </c>
      <c r="J27" s="45"/>
      <c r="K27" s="45"/>
      <c r="L27" s="45" t="str">
        <v>否</v>
      </c>
      <c r="M27" s="45" t="str">
        <v>是</v>
      </c>
      <c r="N27" s="45" t="str">
        <v>否</v>
      </c>
      <c r="O27" s="45"/>
      <c r="P27" s="129"/>
      <c r="Q27" s="82"/>
      <c r="R27" s="64"/>
    </row>
    <row customHeight="true" ht="48" r="28">
      <c r="A28" s="45"/>
      <c r="B28" s="33" t="str">
        <v>SYNC+_0266</v>
      </c>
      <c r="C28" s="33" t="str">
        <v>1-1-5 3D车模-正常状态</v>
      </c>
      <c r="D28" s="63" t="str">
        <v>3D车模-车模动画-后位置灯</v>
      </c>
      <c r="E28" s="13" t="str">
        <v>P1</v>
      </c>
      <c r="F28" s="63" t="str">
        <v>1.车机供电正常
2.3D车模图片和当前车型匹配
3.进入Controller Laucher页面</v>
      </c>
      <c r="G28" s="45" t="str">
        <v>1.关闭位置灯
3B2 ParkLamp_Status = off</v>
      </c>
      <c r="H28" s="63" t="str">
        <v>1.关闭后位置灯</v>
      </c>
      <c r="I28" s="45" t="str">
        <v>Pass</v>
      </c>
      <c r="J28" s="45"/>
      <c r="K28" s="45"/>
      <c r="L28" s="45"/>
      <c r="M28" s="45"/>
      <c r="N28" s="45"/>
      <c r="O28" s="45"/>
      <c r="P28" s="129"/>
      <c r="Q28" s="82"/>
      <c r="R28" s="64"/>
    </row>
    <row customHeight="true" ht="48" r="29">
      <c r="A29" s="45"/>
      <c r="B29" s="33" t="str">
        <v>SYNC+_0266</v>
      </c>
      <c r="C29" s="33" t="str">
        <v>1-1.1 3D车模-异常状态</v>
      </c>
      <c r="D29" s="63" t="str">
        <v>3D车模-单个异常状态-左前胎压状态正常</v>
      </c>
      <c r="E29" s="13" t="str">
        <v>P1</v>
      </c>
      <c r="F29" s="63" t="str">
        <v>1.车机供电正常;
2.配置字设置TPMS  DE08 18 6 Support=0x1
3.连接CAN工具</v>
      </c>
      <c r="G29" s="45" t="str">
        <v>1.用CAN发送
3B4 Tire_Press_LF_Stat=0x1;
2.查看车模轮胎区域提示</v>
      </c>
      <c r="H29" s="45" t="str">
        <v>2.轮胎颜色正常</v>
      </c>
      <c r="I29" s="45" t="str">
        <v>Pass</v>
      </c>
      <c r="J29" s="45"/>
      <c r="K29" s="45"/>
      <c r="L29" s="45"/>
      <c r="M29" s="45"/>
      <c r="N29" s="45"/>
      <c r="O29" s="45"/>
      <c r="P29" s="129"/>
      <c r="Q29" s="82"/>
      <c r="R29" s="64"/>
    </row>
    <row customHeight="true" ht="48" r="30">
      <c r="A30" s="45"/>
      <c r="B30" s="33" t="str">
        <v>SYNC+_0266</v>
      </c>
      <c r="C30" s="33" t="str">
        <v>1-1.1 3D车模-异常状态</v>
      </c>
      <c r="D30" s="63" t="str">
        <v>3D车模-单个异常状态-左前胎压状态低胎压</v>
      </c>
      <c r="E30" s="13" t="str">
        <v>P1</v>
      </c>
      <c r="F30" s="63" t="str">
        <v>1.车机供电正常;
2.配置字设置TPMS Support=0x1
3.连接CAN工具</v>
      </c>
      <c r="G30" s="45" t="str">
        <v>1.用CAN发送
3B4 Tire_Press_LF_Stat=0x2;
2.查看车模轮胎区域提示</v>
      </c>
      <c r="H30" s="63" t="str">
        <v>2.轮胎颜色为橙色</v>
      </c>
      <c r="I30" s="45" t="str">
        <v>Pass</v>
      </c>
      <c r="J30" s="45"/>
      <c r="K30" s="45"/>
      <c r="L30" s="45"/>
      <c r="M30" s="45"/>
      <c r="N30" s="45"/>
      <c r="O30" s="45"/>
      <c r="P30" s="129"/>
      <c r="Q30" s="82"/>
      <c r="R30" s="64"/>
    </row>
    <row customHeight="true" ht="48" r="31">
      <c r="A31" s="45"/>
      <c r="B31" s="33" t="str">
        <v>SYNC+_0266</v>
      </c>
      <c r="C31" s="33" t="str">
        <v>1-1.1 3D车模-异常状态</v>
      </c>
      <c r="D31" s="63" t="str">
        <v>3D车模-单个异常状态-左前胎压状态未知</v>
      </c>
      <c r="E31" s="13" t="str">
        <v>P1</v>
      </c>
      <c r="F31" s="63" t="str">
        <v>1.车机供电正常;
2.配置字设置TPMS Support=0x1
3.连接CAN工具</v>
      </c>
      <c r="G31" s="45" t="str">
        <v>1.用CAN发送
3B4 Tire_Press_LF_Stat=0x0;
2.查看车模轮胎区域提示</v>
      </c>
      <c r="H31" s="45" t="str">
        <v>2.轮胎颜色正常</v>
      </c>
      <c r="I31" s="45" t="str">
        <v>Pass</v>
      </c>
      <c r="J31" s="45"/>
      <c r="K31" s="45"/>
      <c r="L31" s="45"/>
      <c r="M31" s="45"/>
      <c r="N31" s="45"/>
      <c r="O31" s="45"/>
      <c r="P31" s="129"/>
      <c r="Q31" s="82"/>
      <c r="R31" s="64"/>
    </row>
    <row customHeight="true" ht="48" r="32">
      <c r="A32" s="45"/>
      <c r="B32" s="33" t="str">
        <v>SYNC+_0266</v>
      </c>
      <c r="C32" s="33" t="str">
        <v>1-1.1 3D车模-异常状态</v>
      </c>
      <c r="D32" s="63" t="str">
        <v>3D车模-单个异常状态-左前胎压状态错误</v>
      </c>
      <c r="E32" s="13" t="str">
        <v>P1</v>
      </c>
      <c r="F32" s="63" t="str">
        <v>1.车机供电正常;
2.配置字设置TPMS Support=0x1
3.连接CAN工具</v>
      </c>
      <c r="G32" s="45" t="str">
        <v>1.用CAN发送
3B4 Tire_Press_LF_Stat=0x3;
2.查看车模轮胎区域提示</v>
      </c>
      <c r="H32" s="45" t="str">
        <v>2.轮胎颜色正常</v>
      </c>
      <c r="I32" s="45" t="str">
        <v>Pass</v>
      </c>
      <c r="J32" s="45"/>
      <c r="K32" s="45"/>
      <c r="L32" s="45"/>
      <c r="M32" s="45"/>
      <c r="N32" s="45"/>
      <c r="O32" s="45"/>
      <c r="P32" s="129"/>
      <c r="Q32" s="82"/>
      <c r="R32" s="64"/>
    </row>
    <row customHeight="true" ht="48" r="33">
      <c r="A33" s="45"/>
      <c r="B33" s="33" t="str">
        <v>SYNC+_0266</v>
      </c>
      <c r="C33" s="33" t="str">
        <v>1-1.1 3D车模-异常状态</v>
      </c>
      <c r="D33" s="63" t="str">
        <v>3D车模-单个异常状态-左前胎压状态警报</v>
      </c>
      <c r="E33" s="13" t="str">
        <v>P1</v>
      </c>
      <c r="F33" s="63" t="str">
        <v>1.车机供电正常;
2.配置字设置TPMS Support=0x1
3.连接CAN工具</v>
      </c>
      <c r="G33" s="45" t="str">
        <v>1.用CAN发送
3B4 Tire_Press_LF_Stat=0x4;
2.查看车模轮胎区域提示</v>
      </c>
      <c r="H33" s="63" t="str">
        <v>2.轮胎颜色为橙色</v>
      </c>
      <c r="I33" s="45" t="str">
        <v>Pass</v>
      </c>
      <c r="J33" s="45"/>
      <c r="K33" s="45"/>
      <c r="L33" s="45"/>
      <c r="M33" s="45"/>
      <c r="N33" s="45"/>
      <c r="O33" s="45"/>
      <c r="P33" s="129"/>
      <c r="Q33" s="82"/>
      <c r="R33" s="64"/>
    </row>
    <row customHeight="true" ht="48" r="34">
      <c r="A34" s="45"/>
      <c r="B34" s="33" t="str">
        <v>SYNC+_0266</v>
      </c>
      <c r="C34" s="33" t="str">
        <v>1-1.1 3D车模-异常状态</v>
      </c>
      <c r="D34" s="63" t="str">
        <v>3D车模-单个异常状态-左前胎压状态未使用</v>
      </c>
      <c r="E34" s="13" t="str">
        <v>P1</v>
      </c>
      <c r="F34" s="63" t="str">
        <v>1.车机供电正常;
2.配置字设置TPMS Support=0x1
3.连接CAN工具</v>
      </c>
      <c r="G34" s="45" t="str">
        <v>1.用CAN发送
3B4 Tire_Press_LF_Stat=0xF;
2.查看车模轮胎区域提示</v>
      </c>
      <c r="H34" s="45" t="str">
        <v>2.轮胎颜色正常</v>
      </c>
      <c r="I34" s="45" t="str">
        <v>Pass</v>
      </c>
      <c r="J34" s="45"/>
      <c r="K34" s="45"/>
      <c r="L34" s="45"/>
      <c r="M34" s="45"/>
      <c r="N34" s="45"/>
      <c r="O34" s="45"/>
      <c r="P34" s="129"/>
      <c r="Q34" s="82"/>
      <c r="R34" s="64"/>
    </row>
    <row customHeight="true" ht="48" r="35">
      <c r="A35" s="45"/>
      <c r="B35" s="33" t="str">
        <v>SYNC+_0266</v>
      </c>
      <c r="C35" s="33" t="str">
        <v>1-1.1 3D车模-异常状态</v>
      </c>
      <c r="D35" s="63" t="str">
        <v>3D车模-单个异常状态-右前胎压状态正常</v>
      </c>
      <c r="E35" s="13" t="str">
        <v>P2</v>
      </c>
      <c r="F35" s="63" t="str">
        <v>1.车机供电正常;
2.配置字设置TPMS Support=0x1
3.连接CAN工具</v>
      </c>
      <c r="G35" s="45" t="str">
        <v>1.用CAN发送
3B4 Tire_Press_RF_Stat=0x1;
2.查看车模轮胎区域提示</v>
      </c>
      <c r="H35" s="45" t="str">
        <v>2.轮胎颜色正常</v>
      </c>
      <c r="I35" s="45" t="str">
        <v>Pass</v>
      </c>
      <c r="J35" s="45"/>
      <c r="K35" s="45"/>
      <c r="L35" s="45"/>
      <c r="M35" s="45"/>
      <c r="N35" s="45"/>
      <c r="O35" s="45"/>
      <c r="P35" s="129"/>
      <c r="Q35" s="82"/>
      <c r="R35" s="64"/>
    </row>
    <row customHeight="true" ht="48" r="36">
      <c r="A36" s="45"/>
      <c r="B36" s="33" t="str">
        <v>SYNC+_0266</v>
      </c>
      <c r="C36" s="33" t="str">
        <v>1-1.1 3D车模-异常状态</v>
      </c>
      <c r="D36" s="63" t="str">
        <v>3D车模-单个异常状态-右前胎压状态低胎压</v>
      </c>
      <c r="E36" s="13" t="str">
        <v>P2</v>
      </c>
      <c r="F36" s="63" t="str">
        <v>1.车机供电正常;
2.配置字设置TPMS Support=0x1
3.连接CAN工具</v>
      </c>
      <c r="G36" s="45" t="str">
        <v>1.用CAN发送
3B4h Tire_Press_RF_Stat=0x2;
2.查看车模轮胎区域提示</v>
      </c>
      <c r="H36" s="63" t="str">
        <v>2.轮胎颜色为橙色</v>
      </c>
      <c r="I36" s="45" t="str">
        <v>Pass</v>
      </c>
      <c r="J36" s="45"/>
      <c r="K36" s="45"/>
      <c r="L36" s="45"/>
      <c r="M36" s="45"/>
      <c r="N36" s="45"/>
      <c r="O36" s="45"/>
      <c r="P36" s="129"/>
      <c r="Q36" s="82"/>
      <c r="R36" s="64"/>
    </row>
    <row customHeight="true" ht="48" r="37">
      <c r="A37" s="45"/>
      <c r="B37" s="33" t="str">
        <v>SYNC+_0266</v>
      </c>
      <c r="C37" s="33" t="str">
        <v>1-1.1 3D车模-异常状态</v>
      </c>
      <c r="D37" s="63" t="str">
        <v>3D车模-单个异常状态-右前胎压状态未知-</v>
      </c>
      <c r="E37" s="13" t="str">
        <v>P2</v>
      </c>
      <c r="F37" s="63" t="str">
        <v>1.车机供电正常;
2.配置字设置TPMS Support=0x1
3.连接CAN工具</v>
      </c>
      <c r="G37" s="45" t="str">
        <v>1.用CAN发送
3B4h Tire_Press_RF_Stat=0x0;
2.查看车模轮胎区域提示</v>
      </c>
      <c r="H37" s="45" t="str">
        <v>2.轮胎颜色正常</v>
      </c>
      <c r="I37" s="45" t="str">
        <v>Pass</v>
      </c>
      <c r="J37" s="45"/>
      <c r="K37" s="45"/>
      <c r="L37" s="45"/>
      <c r="M37" s="45"/>
      <c r="N37" s="45"/>
      <c r="O37" s="45"/>
      <c r="P37" s="129"/>
      <c r="Q37" s="82"/>
      <c r="R37" s="64"/>
    </row>
    <row customHeight="true" ht="48" r="38">
      <c r="A38" s="45"/>
      <c r="B38" s="33" t="str">
        <v>SYNC+_0266</v>
      </c>
      <c r="C38" s="33" t="str">
        <v>1-1.1 3D车模-异常状态</v>
      </c>
      <c r="D38" s="63" t="str">
        <v>3D车模-单个异常状态-右前胎压状态错误-</v>
      </c>
      <c r="E38" s="13" t="str">
        <v>P2</v>
      </c>
      <c r="F38" s="63" t="str">
        <v>1.车机供电正常;
2.配置字设置TPMS Support=0x1
3.连接CAN工具</v>
      </c>
      <c r="G38" s="45" t="str">
        <v>1.用CAN发送
3B4h Tire_Press_RF_Stat=0x3;
2.查看车模轮胎区域提示</v>
      </c>
      <c r="H38" s="45" t="str">
        <v>2.轮胎颜色正常</v>
      </c>
      <c r="I38" s="45" t="str">
        <v>Pass</v>
      </c>
      <c r="J38" s="45"/>
      <c r="K38" s="45"/>
      <c r="L38" s="45"/>
      <c r="M38" s="45"/>
      <c r="N38" s="45"/>
      <c r="O38" s="45"/>
      <c r="P38" s="129"/>
      <c r="Q38" s="82"/>
      <c r="R38" s="64"/>
    </row>
    <row customHeight="true" ht="48" r="39">
      <c r="A39" s="45"/>
      <c r="B39" s="33" t="str">
        <v>SYNC+_0266</v>
      </c>
      <c r="C39" s="33" t="str">
        <v>1-1.1 3D车模-异常状态</v>
      </c>
      <c r="D39" s="63" t="str">
        <v>3D车模-单个异常状态-右前胎压状态警报-</v>
      </c>
      <c r="E39" s="13" t="str">
        <v>P2</v>
      </c>
      <c r="F39" s="63" t="str">
        <v>1.车机供电正常;
2.配置字设置TPMS Support=0x1
3.连接CAN工具</v>
      </c>
      <c r="G39" s="45" t="str">
        <v>1.用CAN发送
3B4h Tire_Press_RF_Stat=0x4;
2.查看车模轮胎区域提示</v>
      </c>
      <c r="H39" s="63" t="str">
        <v>2.轮胎颜色为橙色</v>
      </c>
      <c r="I39" s="45" t="str">
        <v>Pass</v>
      </c>
      <c r="J39" s="45"/>
      <c r="K39" s="45"/>
      <c r="L39" s="45"/>
      <c r="M39" s="45"/>
      <c r="N39" s="45"/>
      <c r="O39" s="45"/>
      <c r="P39" s="129"/>
      <c r="Q39" s="82"/>
      <c r="R39" s="64"/>
    </row>
    <row customHeight="true" ht="48" r="40">
      <c r="A40" s="45"/>
      <c r="B40" s="33" t="str">
        <v>SYNC+_0266</v>
      </c>
      <c r="C40" s="33" t="str">
        <v>1-1.1 3D车模-异常状态</v>
      </c>
      <c r="D40" s="63" t="str">
        <v>3D车模-单个异常状态-右前胎压状态未使用-</v>
      </c>
      <c r="E40" s="13" t="str">
        <v>P2</v>
      </c>
      <c r="F40" s="63" t="str">
        <v>1.车机供电正常;
2.配置字设置TPMS Support=0x1
3.连接CAN工具</v>
      </c>
      <c r="G40" s="45" t="str">
        <v>1.用CAN发送
3B4h Tire_Press_RF_Stat=0xF;
2.查看车模轮胎区域提示</v>
      </c>
      <c r="H40" s="45" t="str">
        <v>2.轮胎颜色正常</v>
      </c>
      <c r="I40" s="45" t="str">
        <v>Pass</v>
      </c>
      <c r="J40" s="45"/>
      <c r="K40" s="45"/>
      <c r="L40" s="45"/>
      <c r="M40" s="45"/>
      <c r="N40" s="45"/>
      <c r="O40" s="45"/>
      <c r="P40" s="129"/>
      <c r="Q40" s="82"/>
      <c r="R40" s="64"/>
    </row>
    <row customHeight="true" ht="48" r="41">
      <c r="A41" s="45"/>
      <c r="B41" s="33" t="str">
        <v>SYNC+_0266</v>
      </c>
      <c r="C41" s="33" t="str">
        <v>1-1.1 3D车模-异常状态</v>
      </c>
      <c r="D41" s="63" t="str">
        <v>3D车模-单个异常状态-左后胎压状态正常</v>
      </c>
      <c r="E41" s="13" t="str">
        <v>P2</v>
      </c>
      <c r="F41" s="63" t="str">
        <v>1.车机供电正常;
2.配置字设置TPMS Support=0x1
3.连接CAN工具</v>
      </c>
      <c r="G41" s="45" t="str">
        <v>1.用CAN发送
3B4h Tire_Press_LR_OLR_Stat=0x1;
2.查看车模轮胎区域提示</v>
      </c>
      <c r="H41" s="45" t="str">
        <v>2.轮胎颜色正常</v>
      </c>
      <c r="I41" s="45" t="str">
        <v>Pass</v>
      </c>
      <c r="J41" s="45"/>
      <c r="K41" s="45"/>
      <c r="L41" s="45"/>
      <c r="M41" s="45"/>
      <c r="N41" s="45"/>
      <c r="O41" s="45"/>
      <c r="P41" s="129"/>
      <c r="Q41" s="82"/>
      <c r="R41" s="64"/>
    </row>
    <row customHeight="true" ht="48" r="42">
      <c r="A42" s="45"/>
      <c r="B42" s="33" t="str">
        <v>SYNC+_0266</v>
      </c>
      <c r="C42" s="33" t="str">
        <v>1-1.1 3D车模-异常状态</v>
      </c>
      <c r="D42" s="63" t="str">
        <v>3D车模-单个异常状态-左后胎压状态低胎压</v>
      </c>
      <c r="E42" s="13" t="str">
        <v>P2</v>
      </c>
      <c r="F42" s="63" t="str">
        <v>1.车机供电正常;
2.配置字设置TPMS Support=0x1
3.连接CAN工具</v>
      </c>
      <c r="G42" s="45" t="str">
        <v>1.用CAN发送
3B4h Tire_Press_LR_OLR_Stat=0x2;
2.查看车模轮胎区域提示</v>
      </c>
      <c r="H42" s="63" t="str">
        <v>2.轮胎颜色为橙色</v>
      </c>
      <c r="I42" s="45" t="str">
        <v>Pass</v>
      </c>
      <c r="J42" s="45"/>
      <c r="K42" s="45"/>
      <c r="L42" s="45"/>
      <c r="M42" s="45"/>
      <c r="N42" s="45"/>
      <c r="O42" s="45"/>
      <c r="P42" s="129"/>
      <c r="Q42" s="82"/>
      <c r="R42" s="64"/>
    </row>
    <row customHeight="true" ht="48" r="43">
      <c r="A43" s="45"/>
      <c r="B43" s="33" t="str">
        <v>SYNC+_0266</v>
      </c>
      <c r="C43" s="33" t="str">
        <v>1-1.1 3D车模-异常状态</v>
      </c>
      <c r="D43" s="63" t="str">
        <v>3D车模-单个异常状态-左后胎压状态未知-</v>
      </c>
      <c r="E43" s="13" t="str">
        <v>P2</v>
      </c>
      <c r="F43" s="63" t="str">
        <v>1.车机供电正常;
2.配置字设置TPMS Support=0x1
3.连接CAN工具</v>
      </c>
      <c r="G43" s="45" t="str">
        <v>1.用CAN发送
3B4h Tire_Press_LR_OLR_Stat=0x0;
2.查看车模轮胎区域提示</v>
      </c>
      <c r="H43" s="45" t="str">
        <v>2.轮胎颜色正常</v>
      </c>
      <c r="I43" s="45" t="str">
        <v>Pass</v>
      </c>
      <c r="J43" s="45"/>
      <c r="K43" s="45"/>
      <c r="L43" s="45"/>
      <c r="M43" s="45"/>
      <c r="N43" s="45"/>
      <c r="O43" s="45"/>
      <c r="P43" s="129"/>
      <c r="Q43" s="82"/>
      <c r="R43" s="64"/>
    </row>
    <row customHeight="true" ht="48" r="44">
      <c r="A44" s="45"/>
      <c r="B44" s="33" t="str">
        <v>SYNC+_0266</v>
      </c>
      <c r="C44" s="33" t="str">
        <v>1-1.1 3D车模-异常状态</v>
      </c>
      <c r="D44" s="63" t="str">
        <v>3D车模-单个异常状态-左后胎压状态错误-</v>
      </c>
      <c r="E44" s="13" t="str">
        <v>P2</v>
      </c>
      <c r="F44" s="63" t="str">
        <v>1.车机供电正常;
2.配置字设置TPMS Support=0x1
3.连接CAN工具</v>
      </c>
      <c r="G44" s="45" t="str">
        <v>1.用CAN发送
3B4h Tire_Press_LR_OLR_Stat=0x3;
2.查看车模轮胎区域提示</v>
      </c>
      <c r="H44" s="45" t="str">
        <v>2.轮胎颜色正常</v>
      </c>
      <c r="I44" s="45" t="str">
        <v>Pass</v>
      </c>
      <c r="J44" s="45"/>
      <c r="K44" s="45"/>
      <c r="L44" s="45"/>
      <c r="M44" s="45"/>
      <c r="N44" s="45"/>
      <c r="O44" s="45"/>
      <c r="P44" s="129"/>
      <c r="Q44" s="82"/>
      <c r="R44" s="64"/>
    </row>
    <row customHeight="true" ht="48" r="45">
      <c r="A45" s="45"/>
      <c r="B45" s="33" t="str">
        <v>SYNC+_0266</v>
      </c>
      <c r="C45" s="33" t="str">
        <v>1-1.1 3D车模-异常状态</v>
      </c>
      <c r="D45" s="63" t="str">
        <v>3D车模-单个异常状态-左后胎压状态警报-</v>
      </c>
      <c r="E45" s="13" t="str">
        <v>P2</v>
      </c>
      <c r="F45" s="63" t="str">
        <v>1.车机供电正常;
2.配置字设置TPMS Support=0x1
3.连接CAN工具</v>
      </c>
      <c r="G45" s="45" t="str">
        <v>1.用CAN发送
3B4h Tire_Press_LR_OLR_Stat=0x4;
2.查看车模轮胎区域提示</v>
      </c>
      <c r="H45" s="63" t="str">
        <v>2.轮胎颜色为橙色</v>
      </c>
      <c r="I45" s="45" t="str">
        <v>Pass</v>
      </c>
      <c r="J45" s="45"/>
      <c r="K45" s="45"/>
      <c r="L45" s="45"/>
      <c r="M45" s="45"/>
      <c r="N45" s="45"/>
      <c r="O45" s="45"/>
      <c r="P45" s="129"/>
      <c r="Q45" s="82"/>
      <c r="R45" s="64"/>
    </row>
    <row customHeight="true" ht="48" r="46">
      <c r="A46" s="45"/>
      <c r="B46" s="33" t="str">
        <v>SYNC+_0266</v>
      </c>
      <c r="C46" s="33" t="str">
        <v>1-1.1 3D车模-异常状态</v>
      </c>
      <c r="D46" s="63" t="str">
        <v>3D车模-单个异常状态-左后胎压状态未使用-</v>
      </c>
      <c r="E46" s="13" t="str">
        <v>P2</v>
      </c>
      <c r="F46" s="63" t="str">
        <v>1.车机供电正常;
2.配置字设置TPMS Support=0x1
3.连接CAN工具</v>
      </c>
      <c r="G46" s="45" t="str">
        <v>1.用CAN发送
3B4h Tire_Press_LR_OLR_Stat=0xF;
2.查看车模轮胎区域提示</v>
      </c>
      <c r="H46" s="45" t="str">
        <v>2.轮胎颜色正常</v>
      </c>
      <c r="I46" s="45" t="str">
        <v>Pass</v>
      </c>
      <c r="J46" s="45"/>
      <c r="K46" s="45"/>
      <c r="L46" s="45"/>
      <c r="M46" s="45"/>
      <c r="N46" s="45"/>
      <c r="O46" s="45"/>
      <c r="P46" s="129"/>
      <c r="Q46" s="82"/>
      <c r="R46" s="64"/>
    </row>
    <row customHeight="true" ht="48" r="47">
      <c r="A47" s="45"/>
      <c r="B47" s="33" t="str">
        <v>SYNC+_0266</v>
      </c>
      <c r="C47" s="33" t="str">
        <v>1-1.1 3D车模-异常状态</v>
      </c>
      <c r="D47" s="63" t="str">
        <v>3D车模-单个异常状态-右后胎压状态正常</v>
      </c>
      <c r="E47" s="13" t="str">
        <v>P2</v>
      </c>
      <c r="F47" s="63" t="str">
        <v>1.车机供电正常;
2.配置字设置TPMS Support=0x1
3.连接CAN工具</v>
      </c>
      <c r="G47" s="45" t="str">
        <v>1.用CAN发送
3B4h Tire_Press_RR_ORR_Stat=0x1;
2.查看车模轮胎区域提示
3.点击车模轮胎区域提示</v>
      </c>
      <c r="H47" s="45" t="str">
        <v>2.轮胎颜色正常</v>
      </c>
      <c r="I47" s="45" t="str">
        <v>Pass</v>
      </c>
      <c r="J47" s="45"/>
      <c r="K47" s="45"/>
      <c r="L47" s="45"/>
      <c r="M47" s="45"/>
      <c r="N47" s="45"/>
      <c r="O47" s="45"/>
      <c r="P47" s="129"/>
      <c r="Q47" s="82"/>
      <c r="R47" s="64"/>
    </row>
    <row customHeight="true" ht="48" r="48">
      <c r="A48" s="45"/>
      <c r="B48" s="33" t="str">
        <v>SYNC+_0266</v>
      </c>
      <c r="C48" s="33" t="str">
        <v>1-1.1 3D车模-异常状态</v>
      </c>
      <c r="D48" s="63" t="str">
        <v>3D车模-单个异常状态-右后胎压状态低胎压</v>
      </c>
      <c r="E48" s="13" t="str">
        <v>P2</v>
      </c>
      <c r="F48" s="63" t="str">
        <v>1.车机供电正常;
2.配置字设置TPMS Support=0x1
3.连接CAN工具</v>
      </c>
      <c r="G48" s="45" t="str">
        <v>1.用CAN发送
3B4h Tire_Press_RR_ORR_Stat=0x2;
2.查看车模轮胎区域提示
3.点击车模轮胎区域提示</v>
      </c>
      <c r="H48" s="63" t="str">
        <v>2.轮胎颜色为橙色</v>
      </c>
      <c r="I48" s="45" t="str">
        <v>Pass</v>
      </c>
      <c r="J48" s="45"/>
      <c r="K48" s="45"/>
      <c r="L48" s="45"/>
      <c r="M48" s="45"/>
      <c r="N48" s="45"/>
      <c r="O48" s="45"/>
      <c r="P48" s="129"/>
      <c r="Q48" s="82"/>
      <c r="R48" s="64"/>
    </row>
    <row customHeight="true" ht="48" r="49">
      <c r="A49" s="45"/>
      <c r="B49" s="33" t="str">
        <v>SYNC+_0266</v>
      </c>
      <c r="C49" s="33" t="str">
        <v>1-1.1 3D车模-异常状态</v>
      </c>
      <c r="D49" s="63" t="str">
        <v>3D车模-单个异常状态-右后胎压状态未知-</v>
      </c>
      <c r="E49" s="13" t="str">
        <v>P2</v>
      </c>
      <c r="F49" s="63" t="str">
        <v>1.车机供电正常;
2.配置字设置TPMS Support=0x1
3.连接CAN工具</v>
      </c>
      <c r="G49" s="45" t="str">
        <v>1.用CAN发送
3B4h Tire_Press_RR_ORR_Stat=0x0;
2.查看车模轮胎区域提示
3.点击车模轮胎区域提示</v>
      </c>
      <c r="H49" s="45" t="str">
        <v>2.轮胎颜色正常</v>
      </c>
      <c r="I49" s="45" t="str">
        <v>Pass</v>
      </c>
      <c r="J49" s="45"/>
      <c r="K49" s="45"/>
      <c r="L49" s="45"/>
      <c r="M49" s="45"/>
      <c r="N49" s="45"/>
      <c r="O49" s="45"/>
      <c r="P49" s="129"/>
      <c r="Q49" s="82"/>
      <c r="R49" s="64"/>
    </row>
    <row customHeight="true" ht="48" r="50">
      <c r="A50" s="45"/>
      <c r="B50" s="33" t="str">
        <v>SYNC+_0266</v>
      </c>
      <c r="C50" s="33" t="str">
        <v>1-1.1 3D车模-异常状态</v>
      </c>
      <c r="D50" s="63" t="str">
        <v>3D车模-单个异常状态-右后胎压状态错误-</v>
      </c>
      <c r="E50" s="13" t="str">
        <v>P2</v>
      </c>
      <c r="F50" s="63" t="str">
        <v>1.车机供电正常;
2.配置字设置TPMS Support=0x1
3.连接CAN工具</v>
      </c>
      <c r="G50" s="45" t="str">
        <v>1.用CAN发送
3B4h Tire_Press_RR_ORR_Stat=0x3;
2.查看车模轮胎区域提示
3.点击车模轮胎区域提示</v>
      </c>
      <c r="H50" s="45" t="str">
        <v>2.轮胎颜色正常</v>
      </c>
      <c r="I50" s="45" t="str">
        <v>Pass</v>
      </c>
      <c r="J50" s="45"/>
      <c r="K50" s="45"/>
      <c r="L50" s="45"/>
      <c r="M50" s="45"/>
      <c r="N50" s="45"/>
      <c r="O50" s="45"/>
      <c r="P50" s="129"/>
      <c r="Q50" s="82"/>
      <c r="R50" s="64"/>
    </row>
    <row customHeight="true" ht="48" r="51">
      <c r="A51" s="45"/>
      <c r="B51" s="33" t="str">
        <v>SYNC+_0266</v>
      </c>
      <c r="C51" s="33" t="str">
        <v>1-1.1 3D车模-异常状态</v>
      </c>
      <c r="D51" s="63" t="str">
        <v>3D车模-单个异常状态-右后胎压状态警报-</v>
      </c>
      <c r="E51" s="13" t="str">
        <v>P2</v>
      </c>
      <c r="F51" s="63" t="str">
        <v>1.车机供电正常;
2.配置字设置TPMS Support=0x1
3.连接CAN工具</v>
      </c>
      <c r="G51" s="45" t="str">
        <v>1.用CAN发送
3B4h Tire_Press_RR_ORR_Stat=0x4;
2.查看车模轮胎区域提示
3.点击车模轮胎区域提示</v>
      </c>
      <c r="H51" s="63" t="str">
        <v>2.轮胎颜色为橙色</v>
      </c>
      <c r="I51" s="45" t="str">
        <v>Pass</v>
      </c>
      <c r="J51" s="45"/>
      <c r="K51" s="45"/>
      <c r="L51" s="45"/>
      <c r="M51" s="45"/>
      <c r="N51" s="45"/>
      <c r="O51" s="45"/>
      <c r="P51" s="129"/>
      <c r="Q51" s="82"/>
      <c r="R51" s="64"/>
    </row>
    <row customHeight="true" ht="48" r="52">
      <c r="A52" s="45"/>
      <c r="B52" s="33" t="str">
        <v>SYNC+_0266</v>
      </c>
      <c r="C52" s="33" t="str">
        <v>1-1.1 3D车模-异常状态</v>
      </c>
      <c r="D52" s="63" t="str">
        <v>3D车模-单个异常状态-右后胎压状态未使用-</v>
      </c>
      <c r="E52" s="13" t="str">
        <v>P2</v>
      </c>
      <c r="F52" s="63" t="str">
        <v>1.车机供电正常;
2.配置字设置TPMS Support=0x1
3.连接CAN工具</v>
      </c>
      <c r="G52" s="45" t="str">
        <v>1.用CAN发送
3B4h Tire_Press_RR_ORR_Stat=0xF;
2.查看车模轮胎区域提示
3.点击车模轮胎区域提示</v>
      </c>
      <c r="H52" s="45" t="str">
        <v>2.轮胎颜色正常</v>
      </c>
      <c r="I52" s="45" t="str">
        <v>Pass</v>
      </c>
      <c r="J52" s="45"/>
      <c r="K52" s="45"/>
      <c r="L52" s="45"/>
      <c r="M52" s="45"/>
      <c r="N52" s="45"/>
      <c r="O52" s="45"/>
      <c r="P52" s="129"/>
      <c r="Q52" s="82"/>
      <c r="R52" s="64"/>
    </row>
    <row customHeight="true" ht="48" r="53">
      <c r="A53" s="45"/>
      <c r="B53" s="33" t="str">
        <v>SYNC+_0266</v>
      </c>
      <c r="C53" s="33" t="str">
        <v>1-2.2 车辆快捷控制-车胎异常</v>
      </c>
      <c r="D53" s="45" t="str">
        <v>车辆快捷控制-界面显示</v>
      </c>
      <c r="E53" s="13" t="str">
        <v>P1</v>
      </c>
      <c r="F53" s="141" t="str">
        <v>1.车机供电正常
2.配置字设置TPMS Support=0x1
3.车胎异常
4.进入Controller Laucher页面</v>
      </c>
      <c r="G53" s="141" t="str">
        <v>1.进入车辆快捷控制</v>
      </c>
      <c r="H53" s="140" t="str">
        <v>1.左上角显示关闭按钮，车外tab，以及故障提示文本，；</v>
      </c>
      <c r="I53" s="45" t="str">
        <v>Pass</v>
      </c>
      <c r="J53" s="45"/>
      <c r="K53" s="45"/>
      <c r="L53" s="45"/>
      <c r="M53" s="45"/>
      <c r="N53" s="45"/>
      <c r="O53" s="45"/>
      <c r="P53" s="129"/>
      <c r="Q53" s="82"/>
      <c r="R53" s="64"/>
    </row>
    <row customHeight="true" ht="48" r="54">
      <c r="A54" s="45"/>
      <c r="B54" s="33" t="str">
        <v>SYNC+_0266</v>
      </c>
      <c r="C54" s="33" t="str">
        <v>1-2.2 车辆快捷控制-车胎异常</v>
      </c>
      <c r="D54" s="45" t="str">
        <v>车辆快捷控制-车胎异常-胎压正常轮胎不做多余的信息提示</v>
      </c>
      <c r="E54" s="13" t="str">
        <v>P2</v>
      </c>
      <c r="F54" s="141" t="str">
        <v>1.车机供电正常
2.配置字设置TPMS Support=0x1
3.车胎异常
4.进入Controller Laucher页面</v>
      </c>
      <c r="G54" s="141" t="str">
        <v>1.有某个轮胎低胎压
2.观察其他胎压正常的轮胎</v>
      </c>
      <c r="H54" s="63" t="str">
        <v>2.不显示提示文字</v>
      </c>
      <c r="I54" s="45" t="str">
        <v>Pass</v>
      </c>
      <c r="J54" s="45"/>
      <c r="K54" s="45"/>
      <c r="L54" s="45"/>
      <c r="M54" s="45"/>
      <c r="N54" s="45"/>
      <c r="O54" s="45"/>
      <c r="P54" s="129"/>
      <c r="Q54" s="82"/>
      <c r="R54" s="64"/>
    </row>
    <row customHeight="true" ht="48" r="55">
      <c r="A55" s="45"/>
      <c r="B55" s="33" t="str">
        <v>SYNC+_0266</v>
      </c>
      <c r="C55" s="33" t="str">
        <v>1-2.2 车辆快捷控制-车胎异常</v>
      </c>
      <c r="D55" s="45" t="str">
        <v>车辆快捷控制-车胎异常-提示区-进入VHA 车辆健康页面</v>
      </c>
      <c r="E55" s="13" t="str">
        <v>P1</v>
      </c>
      <c r="F55" s="141" t="str">
        <v>1.车机供电正常
2.配置字设置TPMS Support=0x1
3.车胎异常
4.进入Controller Laucher页面</v>
      </c>
      <c r="G55" s="141" t="str">
        <v>1.点击提示区的故障提示文本</v>
      </c>
      <c r="H55" s="63" t="str">
        <v>1.进入VHA-胎压监测</v>
      </c>
      <c r="I55" s="45" t="str">
        <v>Pass</v>
      </c>
      <c r="J55" s="45"/>
      <c r="K55" s="45"/>
      <c r="L55" s="45"/>
      <c r="M55" s="45"/>
      <c r="N55" s="45"/>
      <c r="O55" s="45"/>
      <c r="P55" s="129"/>
      <c r="Q55" s="82"/>
      <c r="R55" s="64"/>
    </row>
    <row customHeight="true" ht="48" r="56">
      <c r="A56" s="45"/>
      <c r="B56" s="33" t="str">
        <v>SYNC+_0266</v>
      </c>
      <c r="C56" s="33" t="str">
        <v>1-2.2 车辆快捷控制-车胎异常</v>
      </c>
      <c r="D56" s="63" t="str">
        <v>Launcher-车胎异常-左前胎压状态低胎压</v>
      </c>
      <c r="E56" s="13" t="str">
        <v>P1</v>
      </c>
      <c r="F56" s="63" t="str">
        <v>1.车机供电正常;
2.配置字设置TPMS Support=0x1
3.连接CAN工具</v>
      </c>
      <c r="G56" s="45" t="str">
        <v>1.用CAN发送
3B4   Tire_Press_System_Stat=0X03
3B4h Tire_Press_LF_Stat=0x2;
2.查看左前胎压信息显示</v>
      </c>
      <c r="H56" s="63" t="str">
        <v>2.文字提示“检测到低胎压”车模旋转45度，轮胎颜色为橙色</v>
      </c>
      <c r="I56" s="45" t="str">
        <v>Pass</v>
      </c>
      <c r="J56" s="45"/>
      <c r="K56" s="45"/>
      <c r="L56" s="45"/>
      <c r="M56" s="45"/>
      <c r="N56" s="45"/>
      <c r="O56" s="45"/>
      <c r="P56" s="129"/>
      <c r="Q56" s="82"/>
      <c r="R56" s="64"/>
    </row>
    <row customHeight="true" ht="48" r="57">
      <c r="A57" s="45"/>
      <c r="B57" s="33" t="str">
        <v>SYNC+_0266</v>
      </c>
      <c r="C57" s="33" t="str">
        <v>1-2.2 车辆快捷控制-车胎异常</v>
      </c>
      <c r="D57" s="45" t="str">
        <v>Launcher-车胎异常-右前胎压状态低胎压</v>
      </c>
      <c r="E57" s="13" t="str">
        <v>P2</v>
      </c>
      <c r="F57" s="63" t="str">
        <v>1.车机供电正常;
2.配置字设置TPMS Support=0x1
3.连接CAN工具</v>
      </c>
      <c r="G57" s="45" t="str">
        <v>1.用CAN发送
3B4h Tire_Press_RF_Stat=0x2;
2.进入车辆快捷控制界面，查看左前胎压信息显示</v>
      </c>
      <c r="H57" s="63" t="str">
        <v>2.默认角度，轮胎颜色为橙色</v>
      </c>
      <c r="I57" s="45" t="str">
        <v>Pass</v>
      </c>
      <c r="J57" s="45"/>
      <c r="K57" s="45"/>
      <c r="L57" s="45"/>
      <c r="M57" s="45"/>
      <c r="N57" s="45"/>
      <c r="O57" s="45"/>
      <c r="P57" s="129"/>
      <c r="Q57" s="82"/>
      <c r="R57" s="64"/>
    </row>
    <row customHeight="true" ht="48" r="58">
      <c r="A58" s="45"/>
      <c r="B58" s="33" t="str">
        <v>SYNC+_0266</v>
      </c>
      <c r="C58" s="33" t="str">
        <v>1-2.2 车辆快捷控制-车胎异常</v>
      </c>
      <c r="D58" s="45" t="str">
        <v>Launcher-车胎异常-左后胎压状态低胎压</v>
      </c>
      <c r="E58" s="13" t="str">
        <v>P2</v>
      </c>
      <c r="F58" s="63" t="str">
        <v>1.车机供电正常;
2.配置字设置TPMS Support=0x1
3.连接CAN工具</v>
      </c>
      <c r="G58" s="45" t="str">
        <v>1.用CAN发送
3B4h Tire_Press_LR_OLR_Stat=0x2;
2.进入车辆快捷控制界面，查看左前胎压信息显示</v>
      </c>
      <c r="H58" s="63" t="str">
        <v>2.左前45度，轮胎颜色为橙色</v>
      </c>
      <c r="I58" s="45" t="str">
        <v>Pass</v>
      </c>
      <c r="J58" s="45"/>
      <c r="K58" s="45"/>
      <c r="L58" s="45"/>
      <c r="M58" s="45"/>
      <c r="N58" s="45"/>
      <c r="O58" s="45"/>
      <c r="P58" s="129"/>
      <c r="Q58" s="82"/>
      <c r="R58" s="64"/>
    </row>
    <row customHeight="true" ht="48" r="59">
      <c r="A59" s="45"/>
      <c r="B59" s="33" t="str">
        <v>SYNC+_0266</v>
      </c>
      <c r="C59" s="33" t="str">
        <v>1-2.2 车辆快捷控制-车胎异常</v>
      </c>
      <c r="D59" s="45" t="str">
        <v>Launcher-车胎异常-右后胎压状态低胎压</v>
      </c>
      <c r="E59" s="13" t="str">
        <v>P2</v>
      </c>
      <c r="F59" s="63" t="str">
        <v>1.车机供电正常;
2.配置字设置TPMS Support=0x1
3.连接CAN工具</v>
      </c>
      <c r="G59" s="45" t="str">
        <v>1.用CAN发送
3B4h Tire_Press_RR_ORR_Stat=0x2;
2.进入车辆快捷控制界面，查看左前胎压信息显示</v>
      </c>
      <c r="H59" s="63" t="str">
        <v>2.默认角度，轮胎颜色为橙色</v>
      </c>
      <c r="I59" s="45" t="str">
        <v>Pass</v>
      </c>
      <c r="J59" s="45"/>
      <c r="K59" s="45"/>
      <c r="L59" s="45"/>
      <c r="M59" s="45"/>
      <c r="N59" s="45"/>
      <c r="O59" s="45"/>
      <c r="P59" s="129"/>
      <c r="Q59" s="82"/>
      <c r="R59" s="64"/>
    </row>
    <row customHeight="true" ht="48" r="60">
      <c r="A60" s="45"/>
      <c r="B60" s="33" t="str">
        <v>SYNC+_0266</v>
      </c>
      <c r="C60" s="150" t="str">
        <v>2-1 3D车模-正常状态</v>
      </c>
      <c r="D60" s="63" t="str">
        <v>3D车模-正常状态-展示状态</v>
      </c>
      <c r="E60" s="13" t="str">
        <v>P0</v>
      </c>
      <c r="F60" s="63" t="str">
        <v>1.车机供电正常
2.3D车模图片和当前车型匹配
3.进入Controller Laucher页面</v>
      </c>
      <c r="G60" s="45" t="str">
        <v>1.模拟ECU发送车辆正常信号
2.查看3D车模显示</v>
      </c>
      <c r="H60" s="63" t="str">
        <v>1.显示正常状态</v>
      </c>
      <c r="I60" s="45" t="str">
        <v>Pass</v>
      </c>
      <c r="J60" s="45"/>
      <c r="K60" s="45"/>
      <c r="L60" s="45"/>
      <c r="M60" s="45"/>
      <c r="N60" s="45"/>
      <c r="O60" s="45"/>
      <c r="P60" s="129"/>
      <c r="Q60" s="82"/>
      <c r="R60" s="64"/>
    </row>
    <row customHeight="true" ht="48" r="61">
      <c r="A61" s="45"/>
      <c r="B61" s="33" t="str">
        <v>SYNC+_0266</v>
      </c>
      <c r="C61" s="33" t="str">
        <v>2-1.2 快捷控制的退出机制</v>
      </c>
      <c r="D61" s="63" t="str">
        <v>快捷控制的退出机制-点击左上角的“X”按钮</v>
      </c>
      <c r="E61" s="13" t="str">
        <v>P1</v>
      </c>
      <c r="F61" s="63" t="str">
        <v>1.车机供电正常
2.3D车模图片和当前车型匹配
3.进入Controller Laucher页面</v>
      </c>
      <c r="G61" s="45" t="str">
        <v>1.点击车模进入车辆快捷控制
2.点击左上角的“X”按钮</v>
      </c>
      <c r="H61" s="63" t="str">
        <v>2.退出车辆快捷控制页面</v>
      </c>
      <c r="I61" s="45" t="str">
        <v>Pass</v>
      </c>
      <c r="J61" s="45"/>
      <c r="K61" s="45"/>
      <c r="L61" s="45"/>
      <c r="M61" s="45"/>
      <c r="N61" s="45"/>
      <c r="O61" s="45"/>
      <c r="P61" s="129"/>
      <c r="Q61" s="82"/>
      <c r="R61" s="64"/>
    </row>
    <row customHeight="true" ht="48" r="62">
      <c r="A62" s="45"/>
      <c r="B62" s="33" t="str">
        <v>SYNC+_0266</v>
      </c>
      <c r="C62" s="33" t="str">
        <v>2-1.2 快捷控制的退出机制</v>
      </c>
      <c r="D62" s="63" t="str">
        <v>快捷控制的退出机制-点击左上角的home按钮</v>
      </c>
      <c r="E62" s="13" t="str">
        <v>P1</v>
      </c>
      <c r="F62" s="63" t="str">
        <v>1.车机供电正常
2.3D车模图片和当前车型匹配
3.进入Controller Laucher页面</v>
      </c>
      <c r="G62" s="143" t="str">
        <v>1.点击车模进入车辆快捷控制
2.点击左上角的home按钮</v>
      </c>
      <c r="H62" s="63" t="str">
        <v>2.退出车辆快捷控制页面</v>
      </c>
      <c r="I62" s="45" t="str">
        <v>Pass</v>
      </c>
      <c r="J62" s="45"/>
      <c r="K62" s="45"/>
      <c r="L62" s="45"/>
      <c r="M62" s="45"/>
      <c r="N62" s="45"/>
      <c r="O62" s="45"/>
      <c r="P62" s="129"/>
      <c r="Q62" s="82"/>
      <c r="R62" s="64"/>
    </row>
    <row customHeight="true" ht="48" r="63">
      <c r="A63" s="45"/>
      <c r="B63" s="33" t="str">
        <v>SYNC+_0266</v>
      </c>
      <c r="C63" s="33" t="str">
        <v>2-1.2 快捷控制的退出机制</v>
      </c>
      <c r="D63" s="63" t="str">
        <v>快捷控制的退出机制</v>
      </c>
      <c r="E63" s="13" t="str">
        <v>P2</v>
      </c>
      <c r="F63" s="63" t="str">
        <v>1.车机供电正常
2.3D车模图片和当前车型匹配
3.进入Controller Laucher页面</v>
      </c>
      <c r="G63" s="45" t="str">
        <v>1.点击车模进入车辆快捷控制
2.点击设置/全部应用/空调快捷控制
3.返回车模</v>
      </c>
      <c r="H63" s="63" t="str">
        <v>3.不会退出快捷控制</v>
      </c>
      <c r="I63" s="45" t="str">
        <v>Pass</v>
      </c>
      <c r="J63" s="45"/>
      <c r="K63" s="45"/>
      <c r="L63" s="45"/>
      <c r="M63" s="45"/>
      <c r="N63" s="45"/>
      <c r="O63" s="45"/>
      <c r="P63" s="129"/>
      <c r="Q63" s="82"/>
      <c r="R63" s="64"/>
    </row>
    <row customHeight="true" ht="48" r="64">
      <c r="A64" s="45"/>
      <c r="B64" s="33" t="str">
        <v>SYNC+_0266</v>
      </c>
      <c r="C64" s="130" t="str">
        <v>默认视角</v>
      </c>
      <c r="D64" s="63" t="str">
        <v>默认视角</v>
      </c>
      <c r="E64" s="13" t="str">
        <v>P0</v>
      </c>
      <c r="F64" s="63" t="str">
        <v>1.车机供电正常
2.3D车模图片和当前车型匹配
3.进入Controller Laucher页面</v>
      </c>
      <c r="G64" s="45" t="str">
        <v>1.车辆状态正常</v>
      </c>
      <c r="H64" s="63" t="str">
        <v>1.车模为默认视角，右前方45度</v>
      </c>
      <c r="I64" s="45" t="str">
        <v>Pass</v>
      </c>
      <c r="J64" s="45"/>
      <c r="K64" s="45"/>
      <c r="L64" s="45"/>
      <c r="M64" s="45"/>
      <c r="N64" s="45"/>
      <c r="O64" s="45"/>
      <c r="P64" s="129"/>
      <c r="Q64" s="82"/>
      <c r="R64" s="64"/>
    </row>
    <row customHeight="true" ht="48" r="65">
      <c r="A65" s="45"/>
      <c r="B65" s="33" t="str">
        <v>SYNC+_0266</v>
      </c>
      <c r="C65" s="33" t="str">
        <v>2-1.3 快捷控制的显示机制</v>
      </c>
      <c r="D65" s="63" t="str">
        <v>快捷控制的显示机制-单指滑动</v>
      </c>
      <c r="E65" s="13" t="str">
        <v>P1</v>
      </c>
      <c r="F65" s="63" t="str">
        <v>1.车机供电正常
2.3D车模图片和当前车型匹配
3.进入车辆快捷控制页面</v>
      </c>
      <c r="G65" s="45" t="str">
        <v>1.使用单指360°滑动车模</v>
      </c>
      <c r="H65" s="63" t="str">
        <v>1.3D车模360°水平旋转</v>
      </c>
      <c r="I65" s="45" t="str">
        <v>Pass</v>
      </c>
      <c r="J65" s="45"/>
      <c r="K65" s="45"/>
      <c r="L65" s="45"/>
      <c r="M65" s="45"/>
      <c r="N65" s="45"/>
      <c r="O65" s="45"/>
      <c r="P65" s="129"/>
      <c r="Q65" s="82"/>
      <c r="R65" s="64"/>
    </row>
    <row customHeight="true" ht="48" r="66">
      <c r="A66" s="45"/>
      <c r="B66" s="33" t="str">
        <v>SYNC+_0266</v>
      </c>
      <c r="C66" s="33" t="str">
        <v>2-1.3 快捷控制的显示机制</v>
      </c>
      <c r="D66" s="63" t="str">
        <v>快捷控制的显示机制-单指滑动-顺时针</v>
      </c>
      <c r="E66" s="13" t="str">
        <v>P2</v>
      </c>
      <c r="F66" s="63" t="str">
        <v>1.车机供电正常
2.3D车模图片和当前车型匹配
3.进入车辆快捷控制页面</v>
      </c>
      <c r="G66" s="45" t="str">
        <v>1.使用单指顺时针360°滑动车模</v>
      </c>
      <c r="H66" s="63" t="str">
        <v>1.3D车模360°顺时针水平旋转</v>
      </c>
      <c r="I66" s="45" t="str">
        <v>Pass</v>
      </c>
      <c r="J66" s="45"/>
      <c r="K66" s="45"/>
      <c r="L66" s="45"/>
      <c r="M66" s="45"/>
      <c r="N66" s="45"/>
      <c r="O66" s="45"/>
      <c r="P66" s="129"/>
      <c r="Q66" s="82"/>
      <c r="R66" s="64"/>
    </row>
    <row customHeight="true" ht="48" r="67">
      <c r="A67" s="45"/>
      <c r="B67" s="33" t="str">
        <v>SYNC+_0266</v>
      </c>
      <c r="C67" s="33" t="str">
        <v>2-1.3 快捷控制的显示机制</v>
      </c>
      <c r="D67" s="63" t="str">
        <v>快捷控制的显示机制-单指滑动-逆时针</v>
      </c>
      <c r="E67" s="13" t="str">
        <v>P2</v>
      </c>
      <c r="F67" s="63" t="str">
        <v>1.车机供电正常
2.3D车模图片和当前车型匹配
3.进入车辆快捷控制页面</v>
      </c>
      <c r="G67" s="45" t="str">
        <v>1.使用单指逆时针360°滑动车模</v>
      </c>
      <c r="H67" s="63" t="str">
        <v>1.3D车模可360°水平旋转</v>
      </c>
      <c r="I67" s="45" t="str">
        <v>Pass</v>
      </c>
      <c r="J67" s="45"/>
      <c r="K67" s="45"/>
      <c r="L67" s="45"/>
      <c r="M67" s="45"/>
      <c r="N67" s="45"/>
      <c r="O67" s="45"/>
      <c r="P67" s="129"/>
      <c r="Q67" s="82"/>
      <c r="R67" s="64"/>
    </row>
    <row customHeight="true" ht="48" r="68">
      <c r="A68" s="45"/>
      <c r="B68" s="33" t="str">
        <v>SYNC+_0266</v>
      </c>
      <c r="C68" s="33" t="str">
        <v>2-1.3 快捷控制的显示机制</v>
      </c>
      <c r="D68" s="63" t="str">
        <v>快捷控制的显示机制-上下滑动</v>
      </c>
      <c r="E68" s="13" t="str">
        <v>P2</v>
      </c>
      <c r="F68" s="63" t="str">
        <v>1.车机供电正常
2.3D车模图片和当前车型匹配
3.进入车辆快捷控制页面</v>
      </c>
      <c r="G68" s="45" t="str">
        <v>1.使用手指上下滑动车模</v>
      </c>
      <c r="H68" s="63" t="str">
        <v>1.3D车模可0-45度旋转</v>
      </c>
      <c r="I68" s="45" t="str">
        <v>Pass</v>
      </c>
      <c r="J68" s="45"/>
      <c r="K68" s="45"/>
      <c r="L68" s="45"/>
      <c r="M68" s="45"/>
      <c r="N68" s="45"/>
      <c r="O68" s="45"/>
      <c r="P68" s="129"/>
      <c r="Q68" s="82"/>
      <c r="R68" s="64"/>
    </row>
    <row customHeight="true" ht="48" r="69">
      <c r="A69" s="45"/>
      <c r="B69" s="33" t="str">
        <v>SYNC+_0266</v>
      </c>
      <c r="C69" s="33" t="str">
        <v>2-1.3 快捷控制的显示机制</v>
      </c>
      <c r="D69" s="63" t="str">
        <v>快捷控制的显示机制-旋转车模-误操作恢复默认视角</v>
      </c>
      <c r="E69" s="13" t="str">
        <v>P1</v>
      </c>
      <c r="F69" s="63" t="str">
        <v>1.车机供电正常
2.3D车模图片和当前车型匹配
3.进入车辆快捷控制页面</v>
      </c>
      <c r="G69" s="45" t="str">
        <v>1.滑动旋转车模至任意角度
2.6s内无任何操作</v>
      </c>
      <c r="H69" s="63" t="str">
        <v>2.自动复位至默认视角（需要有过渡动画）</v>
      </c>
      <c r="I69" s="45" t="str">
        <v>Pass</v>
      </c>
      <c r="J69" s="45"/>
      <c r="K69" s="45"/>
      <c r="L69" s="45"/>
      <c r="M69" s="45"/>
      <c r="N69" s="45" t="str">
        <v>否</v>
      </c>
      <c r="O69" s="45"/>
      <c r="P69" s="129"/>
      <c r="Q69" s="82"/>
      <c r="R69" s="64"/>
    </row>
    <row customHeight="true" ht="48" r="70">
      <c r="A70" s="45"/>
      <c r="B70" s="33" t="str">
        <v>SYNC+_0266</v>
      </c>
      <c r="C70" s="33" t="str">
        <v>2-2.1 车辆快捷控制-不同角度</v>
      </c>
      <c r="D70" s="63" t="str">
        <v>点击按钮进入个界面</v>
      </c>
      <c r="E70" s="13" t="str">
        <v>P0</v>
      </c>
      <c r="F70" s="63" t="str">
        <v>1.车机供电正常
2.3D车模图片和当前车型匹配
3.进入车辆快捷控制页面</v>
      </c>
      <c r="G70" s="63" t="str">
        <v>1.点击控制按钮</v>
      </c>
      <c r="H70" s="140" t="str">
        <v>1.打开弹窗，按钮高亮，点击按钮有按键音</v>
      </c>
      <c r="I70" s="45" t="str">
        <v>Pass</v>
      </c>
      <c r="J70" s="45"/>
      <c r="K70" s="45"/>
      <c r="L70" s="45" t="str">
        <v>否</v>
      </c>
      <c r="M70" s="45"/>
      <c r="N70" s="45" t="str">
        <v>否</v>
      </c>
      <c r="O70" s="45"/>
      <c r="P70" s="129"/>
      <c r="Q70" s="82"/>
      <c r="R70" s="64"/>
    </row>
    <row customHeight="true" ht="48" r="71">
      <c r="A71" s="45"/>
      <c r="B71" s="33" t="str">
        <v>SYNC+_0266</v>
      </c>
      <c r="C71" s="33" t="str">
        <v>2-2.1 车辆快捷控制-不同角度</v>
      </c>
      <c r="D71" s="63" t="str">
        <v>空白处退出车身颜色弹窗</v>
      </c>
      <c r="E71" s="13" t="str">
        <v>P1</v>
      </c>
      <c r="F71" s="63" t="str">
        <v>1.车机供电正常
2.3D车模图片和当前车型匹配
3.进入车辆快捷控制页面</v>
      </c>
      <c r="G71" s="45" t="str">
        <v>1.点击车身颜色按钮
2.点击空白处</v>
      </c>
      <c r="H71" s="63" t="str">
        <v>2.弹窗关闭</v>
      </c>
      <c r="I71" s="45" t="str">
        <v>Pass</v>
      </c>
      <c r="J71" s="45"/>
      <c r="K71" s="45"/>
      <c r="L71" s="45"/>
      <c r="M71" s="45"/>
      <c r="N71" s="45" t="str">
        <v>否</v>
      </c>
      <c r="O71" s="45"/>
      <c r="P71" s="129"/>
      <c r="Q71" s="82"/>
      <c r="R71" s="64"/>
    </row>
    <row customHeight="true" ht="48" r="72">
      <c r="A72" s="45"/>
      <c r="B72" s="33" t="str">
        <v>SYNC+_0266</v>
      </c>
      <c r="C72" s="33" t="str">
        <v>2-2.1 车辆快捷控制-不同角度</v>
      </c>
      <c r="D72" s="63" t="str">
        <v>各次级功能控制关闭方式</v>
      </c>
      <c r="E72" s="13" t="str">
        <v>P1</v>
      </c>
      <c r="F72" s="63" t="str">
        <v>1.车机供电正常
2.3D车模图片和当前车型匹配
3.进入车辆快捷控制页面</v>
      </c>
      <c r="G72" s="45" t="str">
        <v>1.点击高亮的按钮</v>
      </c>
      <c r="H72" s="63" t="str">
        <v>1.无反应</v>
      </c>
      <c r="I72" s="45" t="str">
        <v>Pass</v>
      </c>
      <c r="J72" s="45"/>
      <c r="K72" s="45"/>
      <c r="L72" s="45"/>
      <c r="M72" s="45"/>
      <c r="N72" s="45"/>
      <c r="O72" s="45"/>
      <c r="P72" s="129"/>
      <c r="Q72" s="82"/>
      <c r="R72" s="64"/>
    </row>
    <row customHeight="true" ht="48" r="73">
      <c r="A73" s="45"/>
      <c r="B73" s="33" t="str">
        <v>SYNC+_0266</v>
      </c>
      <c r="C73" s="33" t="str">
        <v>2-2.1 车辆快捷控制-不同角度</v>
      </c>
      <c r="D73" s="63" t="str">
        <v>记忆周期</v>
      </c>
      <c r="E73" s="13" t="str">
        <v>P1</v>
      </c>
      <c r="F73" s="63" t="str">
        <v>1.车机供电正常
2.3D车模图片和当前车型匹配
3.进入车辆快捷控制页面</v>
      </c>
      <c r="G73" s="45" t="str">
        <v>1.切换车内视角
2.打开任意弹窗
3.退出快捷控制后再次进入车内tab</v>
      </c>
      <c r="H73" s="63" t="str">
        <v>3.弹窗仍打开</v>
      </c>
      <c r="I73" s="45" t="str">
        <v>Pass</v>
      </c>
      <c r="J73" s="45"/>
      <c r="K73" s="45"/>
      <c r="L73" s="45"/>
      <c r="M73" s="45"/>
      <c r="N73" s="45"/>
      <c r="O73" s="45"/>
      <c r="P73" s="129"/>
      <c r="Q73" s="82"/>
      <c r="R73" s="64"/>
    </row>
    <row customHeight="true" ht="48" r="74">
      <c r="A74" s="45"/>
      <c r="B74" s="33" t="str">
        <v>SYNC+_0266</v>
      </c>
      <c r="C74" s="33" t="str">
        <v>2-2.1 车辆快捷控制-不同角度</v>
      </c>
      <c r="D74" s="63" t="str">
        <v>记忆周期</v>
      </c>
      <c r="E74" s="13" t="str">
        <v>P1</v>
      </c>
      <c r="F74" s="63" t="str">
        <v>1.车机供电正常
2.3D车模图片和当前车型匹配
3.进入车辆快捷控制页面</v>
      </c>
      <c r="G74" s="143" t="str">
        <v>1.切换车内视角
2.打开任意弹窗
3.熄火点火再次进入快捷控制</v>
      </c>
      <c r="H74" s="140" t="str">
        <v>3.弹窗不会打开</v>
      </c>
      <c r="I74" s="45" t="str">
        <v>Pass</v>
      </c>
      <c r="J74" s="45"/>
      <c r="K74" s="45"/>
      <c r="L74" s="45"/>
      <c r="M74" s="45"/>
      <c r="N74" s="45"/>
      <c r="O74" s="45"/>
      <c r="P74" s="129"/>
      <c r="Q74" s="82"/>
      <c r="R74" s="64"/>
    </row>
    <row customHeight="true" ht="48" r="75">
      <c r="A75" s="45"/>
      <c r="B75" s="33" t="str">
        <v>SYNC+_0266</v>
      </c>
      <c r="C75" s="33" t="str">
        <v>2-3 车内视角-主页</v>
      </c>
      <c r="D75" s="63" t="str">
        <v>点击图标进入对应页面</v>
      </c>
      <c r="E75" s="13" t="str">
        <v>P0</v>
      </c>
      <c r="F75" s="63" t="str">
        <v>1.车机供电正常
2.3D车模图片和当前车型匹配
3.进入车辆快捷控制页面
4.车外视角</v>
      </c>
      <c r="G75" s="45" t="str">
        <v>1.分别点击香氛，氛围灯，主驾座椅，副驾座椅，音效</v>
      </c>
      <c r="H75" s="63" t="str">
        <v>1.成功进入对应页面</v>
      </c>
      <c r="I75" s="45" t="str">
        <v>Pass</v>
      </c>
      <c r="J75" s="45"/>
      <c r="K75" s="45"/>
      <c r="L75" s="45"/>
      <c r="M75" s="45"/>
      <c r="N75" s="45"/>
      <c r="O75" s="45"/>
      <c r="P75" s="129"/>
      <c r="Q75" s="82"/>
      <c r="R75" s="64"/>
    </row>
    <row customHeight="true" ht="48" r="76">
      <c r="A76" s="45"/>
      <c r="B76" s="33" t="str">
        <v>SYNC+_0266</v>
      </c>
      <c r="C76" s="33" t="str">
        <v>2-4车辆快捷控制-IG OFF</v>
      </c>
      <c r="D76" s="63" t="str">
        <v>IG OFF toast弹出</v>
      </c>
      <c r="E76" s="13" t="str">
        <v>P1</v>
      </c>
      <c r="F76" s="63" t="str">
        <v>1.车机供电正常
2.3D车模图片和当前车型匹配
3.IG=OFF</v>
      </c>
      <c r="G76" s="45" t="str">
        <v>1.点击车模进入快捷控制</v>
      </c>
      <c r="H76" s="63" t="str">
        <v>1.弹出toast：发动车辆才可以使用全部车辆功能</v>
      </c>
      <c r="I76" s="45" t="str">
        <v>Pass</v>
      </c>
      <c r="J76" s="45"/>
      <c r="K76" s="45"/>
      <c r="L76" s="45"/>
      <c r="M76" s="45"/>
      <c r="N76" s="45"/>
      <c r="O76" s="45"/>
      <c r="P76" s="129"/>
      <c r="Q76" s="82"/>
      <c r="R76" s="64"/>
    </row>
    <row customHeight="true" ht="48" r="77">
      <c r="A77" s="45"/>
      <c r="B77" s="33" t="str">
        <v>SYNC+_0266</v>
      </c>
      <c r="C77" s="33" t="str">
        <v>2-4车辆快捷控制-IG OFF</v>
      </c>
      <c r="D77" s="63" t="str">
        <v>IG OFF toast弹出</v>
      </c>
      <c r="E77" s="13" t="str">
        <v>P1</v>
      </c>
      <c r="F77" s="63" t="str">
        <v>1.车机供电正常
2.3D车模图片和当前车型匹配
3.IG=OFF，已弹出过toast</v>
      </c>
      <c r="G77" s="45" t="str">
        <v>1.点击车模进入快捷控制</v>
      </c>
      <c r="H77" s="63" t="str">
        <v>1.不会弹出toast</v>
      </c>
      <c r="I77" s="45" t="str">
        <v>Pass</v>
      </c>
      <c r="J77" s="45"/>
      <c r="K77" s="45"/>
      <c r="L77" s="45"/>
      <c r="M77" s="45"/>
      <c r="N77" s="45"/>
      <c r="O77" s="45"/>
      <c r="P77" s="129"/>
      <c r="Q77" s="82"/>
      <c r="R77" s="64"/>
    </row>
    <row customHeight="true" ht="48" r="78">
      <c r="A78" s="45"/>
      <c r="B78" s="33" t="str">
        <v>SYNC+_0266</v>
      </c>
      <c r="C78" s="33" t="str">
        <v>2-4.1车内视角-主页-IG OFF</v>
      </c>
      <c r="D78" s="63" t="str">
        <v>IG OFF toast弹出</v>
      </c>
      <c r="E78" s="13" t="str">
        <v>P1</v>
      </c>
      <c r="F78" s="63" t="str">
        <v>1.车机供电正常
2.3D车模图片和当前车型匹配
3.进入车辆快捷控制页面
4.当前在车内视角</v>
      </c>
      <c r="G78" s="45" t="str">
        <v>1.操作座椅按摩中，IG OFF</v>
      </c>
      <c r="H78" s="63" t="str">
        <v>1.弹出toast：发动车辆才可以使用全部车辆功能。座椅按钮置灰</v>
      </c>
      <c r="I78" s="45" t="str">
        <v>Pass</v>
      </c>
      <c r="J78" s="45"/>
      <c r="K78" s="45"/>
      <c r="L78" s="45"/>
      <c r="M78" s="45"/>
      <c r="N78" s="45"/>
      <c r="O78" s="45"/>
      <c r="P78" s="129"/>
      <c r="Q78" s="82"/>
      <c r="R78" s="64"/>
    </row>
    <row customHeight="true" ht="48" r="79">
      <c r="A79" s="45"/>
      <c r="B79" s="33" t="str">
        <v>SYNC+_0266</v>
      </c>
      <c r="C79" s="48" t="str">
        <v>3-1 后备箱设置</v>
      </c>
      <c r="D79" s="45" t="str">
        <v>后备箱配置</v>
      </c>
      <c r="E79" s="13" t="str">
        <v>P0</v>
      </c>
      <c r="F79" s="63" t="str">
        <v>电动后备箱</v>
      </c>
      <c r="G79" s="45" t="str" xml:space="preserve">
        <v>1.配置配置字DE08, BYTE 4, BIT 1 Power Liftgate Control Function = 1 (enabled) </v>
      </c>
      <c r="H79" s="63" t="str">
        <v>1.显示后备箱功能</v>
      </c>
      <c r="I79" s="45" t="str">
        <v>Pass</v>
      </c>
      <c r="J79" s="45"/>
      <c r="K79" s="45"/>
      <c r="L79" s="45" t="str">
        <v>否</v>
      </c>
      <c r="M79" s="45" t="str">
        <v>是</v>
      </c>
      <c r="N79" s="45" t="str">
        <v>是</v>
      </c>
      <c r="O79" s="45"/>
      <c r="P79" s="129"/>
      <c r="Q79" s="82"/>
      <c r="R79" s="64"/>
    </row>
    <row customHeight="true" ht="48" r="80">
      <c r="A80" s="45"/>
      <c r="B80" s="33" t="str">
        <v>SYNC+_0266</v>
      </c>
      <c r="C80" s="48" t="str">
        <v>3-1 后备箱设置</v>
      </c>
      <c r="D80" s="45" t="str">
        <v>电动模式-后备箱开启</v>
      </c>
      <c r="E80" s="13" t="str">
        <v>P0</v>
      </c>
      <c r="F80" s="45" t="str">
        <v>1.进入快捷控制-车外
2. 设置为电动模式0x313Power_Liftgate_Mode_Stt=0x1</v>
      </c>
      <c r="G80" s="45" t="str">
        <v>1.发送3B2:DrStatInnrTgate_B_Actl=01
(双击后备箱按钮)</v>
      </c>
      <c r="H80" s="45" t="str">
        <v>1.后备箱打开，转到180度</v>
      </c>
      <c r="I80" s="45" t="str">
        <v>Pass</v>
      </c>
      <c r="J80" s="45"/>
      <c r="K80" s="45"/>
      <c r="L80" s="45" t="str">
        <v>否</v>
      </c>
      <c r="M80" s="45" t="str">
        <v>是</v>
      </c>
      <c r="N80" s="45" t="str">
        <v>是</v>
      </c>
      <c r="O80" s="45"/>
      <c r="P80" s="129"/>
      <c r="Q80" s="82"/>
      <c r="R80" s="64"/>
    </row>
    <row customHeight="true" ht="48" r="81">
      <c r="A81" s="45"/>
      <c r="B81" s="33" t="str">
        <v>SYNC+_0266</v>
      </c>
      <c r="C81" s="48" t="str">
        <v>3-1 后备箱设置</v>
      </c>
      <c r="D81" s="45" t="str">
        <v>电动模式-后备箱开启</v>
      </c>
      <c r="E81" s="13" t="str">
        <v>P0</v>
      </c>
      <c r="F81" s="45" t="str">
        <v>1.进入快捷控制-车外
2.后备箱关闭中</v>
      </c>
      <c r="G81" s="143" t="str">
        <v>1.按下后备箱按钮
2.再次按下</v>
      </c>
      <c r="H81" s="45" t="str">
        <v>1.后备箱暂停
2.后备箱全开</v>
      </c>
      <c r="I81" s="45" t="str">
        <v>Pass</v>
      </c>
      <c r="J81" s="45"/>
      <c r="K81" s="45"/>
      <c r="L81" s="45" t="str">
        <v>否</v>
      </c>
      <c r="M81" s="45" t="str">
        <v>是</v>
      </c>
      <c r="N81" s="45" t="str">
        <v>是</v>
      </c>
      <c r="O81" s="45"/>
      <c r="P81" s="129"/>
      <c r="Q81" s="82"/>
      <c r="R81" s="64"/>
    </row>
    <row customHeight="true" ht="48" r="82">
      <c r="A82" s="45"/>
      <c r="B82" s="33" t="str">
        <v>SYNC+_0266</v>
      </c>
      <c r="C82" s="48" t="str">
        <v>3-1 后备箱设置</v>
      </c>
      <c r="D82" s="45" t="str">
        <v>电动模式-后备箱开启</v>
      </c>
      <c r="E82" s="13" t="str">
        <v>P1</v>
      </c>
      <c r="F82" s="45" t="str">
        <v>1.进入快捷控制-车外
2.电动模式</v>
      </c>
      <c r="G82" s="45" t="str">
        <v>1.发送3B2 DrStatInnrTgate_B_Actl= ajar / off</v>
      </c>
      <c r="H82" s="45" t="str">
        <v>1.后备箱大幅度开启关闭</v>
      </c>
      <c r="I82" s="45" t="str">
        <v>Pass</v>
      </c>
      <c r="J82" s="45"/>
      <c r="K82" s="45"/>
      <c r="L82" s="45" t="str">
        <v>否</v>
      </c>
      <c r="M82" s="45" t="str">
        <v>是</v>
      </c>
      <c r="N82" s="45" t="str">
        <v>是</v>
      </c>
      <c r="O82" s="45"/>
      <c r="P82" s="129"/>
      <c r="Q82" s="82"/>
      <c r="R82" s="64"/>
    </row>
    <row customHeight="true" ht="48" r="83">
      <c r="A83" s="45"/>
      <c r="B83" s="33" t="str">
        <v>SYNC+_0266</v>
      </c>
      <c r="C83" s="48" t="str">
        <v>3-1 后备箱设置</v>
      </c>
      <c r="D83" s="45" t="str">
        <v>手动模式-后备箱开启</v>
      </c>
      <c r="E83" s="13" t="str">
        <v>P1</v>
      </c>
      <c r="F83" s="45" t="str">
        <v>1.进入快捷控制-车外</v>
      </c>
      <c r="G83" s="148" t="str">
        <v>1.发送0x313Power_Liftgate_Mode_Stt=0x0
双击后备箱按钮</v>
      </c>
      <c r="H83" s="45" t="str">
        <v>1.弹出弹窗 电动后备箱处于手动模式，是否需要切换到电动模式</v>
      </c>
      <c r="I83" s="45" t="str">
        <v>Pass</v>
      </c>
      <c r="J83" s="45"/>
      <c r="K83" s="45" t="str">
        <v>手动模式下，后备箱需打开后点击</v>
      </c>
      <c r="L83" s="45" t="str">
        <v>否</v>
      </c>
      <c r="M83" s="45" t="str">
        <v>是</v>
      </c>
      <c r="N83" s="45" t="str">
        <v>是</v>
      </c>
      <c r="O83" s="45"/>
      <c r="P83" s="129"/>
      <c r="Q83" s="82"/>
      <c r="R83" s="64"/>
    </row>
    <row customHeight="true" ht="111" r="84">
      <c r="A84" s="45"/>
      <c r="B84" s="33" t="str">
        <v>SYNC+_0266</v>
      </c>
      <c r="C84" s="48" t="str">
        <v>3-1 后备箱设置</v>
      </c>
      <c r="D84" s="45" t="str">
        <v>手动模式-后备箱开启</v>
      </c>
      <c r="E84" s="13" t="str">
        <v>P1</v>
      </c>
      <c r="F84" s="45" t="str">
        <v>1.进入快捷控制-车外
2.弹窗弹出中</v>
      </c>
      <c r="G84" s="143" t="str">
        <v>1.点击是
2.点击否</v>
      </c>
      <c r="H84" s="45" t="str">
        <v>1.切换到电动模式0x430Power_Liftgate_Mode_Cmd=0x1
2.弹窗关闭，仍是手动模式
0x430Power_Liftgate_Mode_Cmd=0x0</v>
      </c>
      <c r="I84" s="45" t="str">
        <v>Pass</v>
      </c>
      <c r="J84" s="45"/>
      <c r="K84" s="45" t="str">
        <v>电动enable--车控点手动--电动disable--双击后备箱按钮（是/否）--看信号变化</v>
      </c>
      <c r="L84" s="45" t="str">
        <v>否</v>
      </c>
      <c r="M84" s="45" t="str">
        <v>是</v>
      </c>
      <c r="N84" s="45" t="str">
        <v>是</v>
      </c>
      <c r="O84" s="45"/>
      <c r="P84" s="129"/>
      <c r="Q84" s="82"/>
      <c r="R84" s="64"/>
    </row>
    <row customHeight="true" ht="48" r="85">
      <c r="A85" s="45"/>
      <c r="B85" s="33" t="str">
        <v>SYNC+_0266</v>
      </c>
      <c r="C85" s="48" t="str">
        <v>3-1 后备箱设置</v>
      </c>
      <c r="D85" s="45" t="str">
        <v>手动模式-后备箱开启</v>
      </c>
      <c r="E85" s="13" t="str">
        <v>P1</v>
      </c>
      <c r="F85" s="45" t="str">
        <v>1.进入快捷控制-车外
2.手动模式</v>
      </c>
      <c r="G85" s="45" t="str">
        <v>1.发送3B2 DrStatInnrTgate_B_Actl= ajar / off</v>
      </c>
      <c r="H85" s="45" t="str">
        <v>1.后备箱小幅度（20度）开启关闭</v>
      </c>
      <c r="I85" s="45" t="str">
        <v>Pass</v>
      </c>
      <c r="J85" s="45"/>
      <c r="K85" s="45"/>
      <c r="L85" s="45" t="str">
        <v>否</v>
      </c>
      <c r="M85" s="45" t="str">
        <v>是</v>
      </c>
      <c r="N85" s="45" t="str">
        <v>是</v>
      </c>
      <c r="O85" s="45"/>
      <c r="P85" s="129"/>
      <c r="Q85" s="82"/>
      <c r="R85" s="64"/>
    </row>
    <row customHeight="true" ht="48" r="86">
      <c r="A86" s="45"/>
      <c r="B86" s="33" t="str">
        <v>SYNC+_0266</v>
      </c>
      <c r="C86" s="48" t="str">
        <v>3-1 后备箱设置</v>
      </c>
      <c r="D86" s="45" t="str">
        <v>手动模式-后备箱开启</v>
      </c>
      <c r="E86" s="13" t="str">
        <v>P1</v>
      </c>
      <c r="F86" s="45" t="str">
        <v>1.进入快捷控制-车外
2.电动模式</v>
      </c>
      <c r="G86" s="143" t="str">
        <v>1.快速点击后备箱按钮</v>
      </c>
      <c r="H86" s="45" t="str">
        <v>1.不会退出快捷控制</v>
      </c>
      <c r="I86" s="45" t="str">
        <v>Pass</v>
      </c>
      <c r="J86" s="45"/>
      <c r="K86" s="45"/>
      <c r="L86" s="45" t="str">
        <v>否</v>
      </c>
      <c r="M86" s="45" t="str">
        <v>是</v>
      </c>
      <c r="N86" s="45" t="str">
        <v>是</v>
      </c>
      <c r="O86" s="45"/>
      <c r="P86" s="129"/>
      <c r="Q86" s="82"/>
      <c r="R86" s="64"/>
    </row>
    <row r="87">
      <c r="A87" s="45"/>
      <c r="B87" s="33"/>
      <c r="C87" s="48" t="str">
        <v>3-1 后备箱设置</v>
      </c>
      <c r="D87" s="45" t="str">
        <v>单机后备箱提示</v>
      </c>
      <c r="E87" s="13" t="str">
        <v>P1</v>
      </c>
      <c r="F87" s="45" t="str">
        <v>1.进入快捷控制-车外
2.手动模式</v>
      </c>
      <c r="G87" s="143" t="str">
        <v>1.点击后备箱按钮</v>
      </c>
      <c r="H87" s="45" t="str">
        <v>1.toast提示“请双击控制后备箱”</v>
      </c>
      <c r="I87" s="45" t="str">
        <v>Pass</v>
      </c>
      <c r="J87" s="45"/>
      <c r="K87" s="45"/>
      <c r="L87" s="45"/>
      <c r="M87" s="45"/>
      <c r="N87" s="45"/>
      <c r="O87" s="45"/>
      <c r="P87" s="129"/>
      <c r="Q87" s="82"/>
      <c r="R87" s="64"/>
    </row>
    <row customHeight="true" ht="48" r="88">
      <c r="A88" s="45"/>
      <c r="B88" s="33" t="str">
        <v>SYNC+_0266</v>
      </c>
      <c r="C88" s="130" t="str">
        <v>后备箱可用逻辑</v>
      </c>
      <c r="D88" s="63" t="str">
        <v>电源交互</v>
      </c>
      <c r="E88" s="13" t="str">
        <v>P2</v>
      </c>
      <c r="F88" s="63" t="str">
        <v>1.进入快捷控制-车外
2.电动模式</v>
      </c>
      <c r="G88" s="45" t="str">
        <v>1.331 LockInhibit_ST = Inhibit</v>
      </c>
      <c r="H88" s="63" t="str">
        <v>1.后备箱不可用，点击置灰的后备箱按钮，弹出toast：该功能暂不可用</v>
      </c>
      <c r="I88" s="45" t="str">
        <v>Pass</v>
      </c>
      <c r="J88" s="45"/>
      <c r="K88" s="45"/>
      <c r="L88" s="45" t="str">
        <v>是</v>
      </c>
      <c r="M88" s="45" t="str">
        <v>是</v>
      </c>
      <c r="N88" s="45" t="str">
        <v>是</v>
      </c>
      <c r="O88" s="45"/>
      <c r="P88" s="129"/>
      <c r="Q88" s="82"/>
      <c r="R88" s="64"/>
    </row>
    <row customHeight="true" ht="48" r="89">
      <c r="A89" s="45"/>
      <c r="B89" s="33" t="str">
        <v>SYNC+_0266</v>
      </c>
      <c r="C89" s="130" t="str">
        <v>后备箱可用逻辑</v>
      </c>
      <c r="D89" s="63" t="str">
        <v>电源交互</v>
      </c>
      <c r="E89" s="13" t="str">
        <v>P2</v>
      </c>
      <c r="F89" s="63" t="str">
        <v>1.IG=OFF ,ACC=ON
2.331 LockInhibit_ST = NO_Inhibit
3.车速&lt;0</v>
      </c>
      <c r="G89" s="45" t="str">
        <v>1.开启关闭后备箱</v>
      </c>
      <c r="H89" s="63" t="str">
        <v>1.后备箱正常打开关闭</v>
      </c>
      <c r="I89" s="45" t="str">
        <v>Pass</v>
      </c>
      <c r="J89" s="45"/>
      <c r="K89" s="45"/>
      <c r="L89" s="45" t="str">
        <v>是</v>
      </c>
      <c r="M89" s="45" t="str">
        <v>是</v>
      </c>
      <c r="N89" s="45" t="str">
        <v>是</v>
      </c>
      <c r="O89" s="45"/>
      <c r="P89" s="129"/>
      <c r="Q89" s="82"/>
      <c r="R89" s="64"/>
    </row>
    <row customHeight="true" ht="48" r="90">
      <c r="A90" s="45"/>
      <c r="B90" s="33" t="str">
        <v>SYNC+_0266</v>
      </c>
      <c r="C90" s="130" t="str">
        <v>后备箱可用逻辑</v>
      </c>
      <c r="D90" s="63" t="str">
        <v>run模式下后备箱可用</v>
      </c>
      <c r="E90" s="13" t="str">
        <v>P2</v>
      </c>
      <c r="F90" s="63" t="str">
        <v>1.331 LockInhibit_ST = NO_Inhibit</v>
      </c>
      <c r="G90" s="45" t="str">
        <v>1.处于工厂模式</v>
      </c>
      <c r="H90" s="63" t="str">
        <v>1.后备箱正常打开关闭</v>
      </c>
      <c r="I90" s="45" t="str">
        <v>Pass</v>
      </c>
      <c r="J90" s="45"/>
      <c r="K90" s="45"/>
      <c r="L90" s="45" t="str">
        <v>是</v>
      </c>
      <c r="M90" s="45" t="str">
        <v>是</v>
      </c>
      <c r="N90" s="45" t="str">
        <v>是</v>
      </c>
      <c r="O90" s="45"/>
      <c r="P90" s="129"/>
      <c r="Q90" s="82"/>
      <c r="R90" s="64"/>
    </row>
    <row customHeight="true" ht="48" r="91">
      <c r="A91" s="45"/>
      <c r="B91" s="33" t="str">
        <v>SYNC+_0266</v>
      </c>
      <c r="C91" s="130" t="str">
        <v>后备箱可用逻辑</v>
      </c>
      <c r="D91" s="63" t="str">
        <v>后备箱不可用</v>
      </c>
      <c r="E91" s="13" t="str">
        <v>P2</v>
      </c>
      <c r="F91" s="63" t="str">
        <v>1.331 LockInhibit_ST = NO_Inhibit</v>
      </c>
      <c r="G91" s="45" t="str">
        <v>1.处于运输模式  167 Eng_D_Stat=0x01  3B2 Ignition_Status =run   LifeCycMde_D_Actl =transport</v>
      </c>
      <c r="H91" s="63" t="str">
        <v>1.后备箱不可用</v>
      </c>
      <c r="I91" s="45" t="str">
        <v>Pass</v>
      </c>
      <c r="J91" s="45"/>
      <c r="K91" s="45"/>
      <c r="L91" s="45" t="str">
        <v>是</v>
      </c>
      <c r="M91" s="45" t="str">
        <v>是</v>
      </c>
      <c r="N91" s="45" t="str">
        <v>是</v>
      </c>
      <c r="O91" s="45"/>
      <c r="P91" s="129"/>
      <c r="Q91" s="82"/>
      <c r="R91" s="64"/>
    </row>
    <row customHeight="true" ht="48" r="92">
      <c r="A92" s="45"/>
      <c r="B92" s="33" t="str">
        <v>SYNC+_0266</v>
      </c>
      <c r="C92" s="130" t="str">
        <v>后备箱可用逻辑</v>
      </c>
      <c r="D92" s="63" t="str">
        <v>后备箱不可用</v>
      </c>
      <c r="E92" s="13" t="str">
        <v>P2</v>
      </c>
      <c r="F92" s="63" t="str">
        <v>1.IG=OFF ,ACC=ON
2.331 LockInhibit_ST = NO_Inhibit</v>
      </c>
      <c r="G92" s="45" t="str">
        <v>1.发送202 Veh_V_ActlEng &gt;0,车速&gt;0</v>
      </c>
      <c r="H92" s="63" t="str">
        <v>1.后备箱不可用，点击置灰的后备箱按钮，弹出toast：该功能暂不可用</v>
      </c>
      <c r="I92" s="45" t="str">
        <v>Pass</v>
      </c>
      <c r="J92" s="45"/>
      <c r="K92" s="45"/>
      <c r="L92" s="45" t="str">
        <v>是</v>
      </c>
      <c r="M92" s="45" t="str">
        <v>是</v>
      </c>
      <c r="N92" s="45" t="str">
        <v>是</v>
      </c>
      <c r="O92" s="45"/>
      <c r="P92" s="129"/>
      <c r="Q92" s="82"/>
      <c r="R92" s="64"/>
    </row>
    <row customHeight="true" ht="48" r="93">
      <c r="A93" s="45"/>
      <c r="B93" s="33" t="str">
        <v>SYNC+_0266</v>
      </c>
      <c r="C93" s="130" t="str">
        <v>后备箱可用逻辑</v>
      </c>
      <c r="D93" s="63" t="str">
        <v>后备箱不可用</v>
      </c>
      <c r="E93" s="13" t="str">
        <v>P2</v>
      </c>
      <c r="F93" s="63" t="str">
        <v>1.非工厂，非运输模式
2.LockInhibit_ST = NO_Inhibit
3.车速&lt;0</v>
      </c>
      <c r="G93" s="45" t="str">
        <v>1.IG=OFF ,ACC=OFF</v>
      </c>
      <c r="H93" s="63" t="str">
        <v>1.后备箱不可用，点击置灰的后备箱按钮，弹出toast：该功能暂不可用</v>
      </c>
      <c r="I93" s="45" t="str">
        <v>Pass</v>
      </c>
      <c r="J93" s="45"/>
      <c r="K93" s="45"/>
      <c r="L93" s="45" t="str">
        <v>是</v>
      </c>
      <c r="M93" s="45" t="str">
        <v>是</v>
      </c>
      <c r="N93" s="45" t="str">
        <v>是</v>
      </c>
      <c r="O93" s="45"/>
      <c r="P93" s="129"/>
      <c r="Q93" s="82"/>
      <c r="R93" s="64"/>
    </row>
    <row customHeight="true" ht="48" r="94">
      <c r="A94" s="45"/>
      <c r="B94" s="33" t="str">
        <v>SYNC+_0266</v>
      </c>
      <c r="C94" s="130" t="str">
        <v>后备箱可用逻辑</v>
      </c>
      <c r="D94" s="63" t="str">
        <v>后备箱可用</v>
      </c>
      <c r="E94" s="13" t="str">
        <v>P2</v>
      </c>
      <c r="F94" s="63" t="str">
        <v>1.非工厂，非运输模式
2.LockInhibit_ST = NO_Inhibit
3.车速&lt;0</v>
      </c>
      <c r="G94" s="45" t="str">
        <v>1.IG=OFF  ,ACC=ON</v>
      </c>
      <c r="H94" s="63" t="str">
        <v>1.后备箱可用</v>
      </c>
      <c r="I94" s="45" t="str">
        <v>Pass</v>
      </c>
      <c r="J94" s="45"/>
      <c r="K94" s="45"/>
      <c r="L94" s="45" t="str">
        <v>是</v>
      </c>
      <c r="M94" s="45" t="str">
        <v>是</v>
      </c>
      <c r="N94" s="45" t="str">
        <v>是</v>
      </c>
      <c r="O94" s="45"/>
      <c r="P94" s="129"/>
      <c r="Q94" s="82"/>
      <c r="R94" s="64"/>
    </row>
    <row customHeight="true" ht="48" r="95">
      <c r="A95" s="45"/>
      <c r="B95" s="33" t="str">
        <v>SYNC+_0266</v>
      </c>
      <c r="C95" s="130" t="str">
        <v>后备箱可用逻辑</v>
      </c>
      <c r="D95" s="63" t="str">
        <v>后备箱可用</v>
      </c>
      <c r="E95" s="13" t="str">
        <v>P2</v>
      </c>
      <c r="F95" s="63" t="s">
        <v>86</v>
      </c>
      <c r="G95" s="45" t="str">
        <v>1.发送3B2 DrStatInnrTgate_B_Actl= ajar / off</v>
      </c>
      <c r="H95" s="63" t="str">
        <v>2.后备箱正确响应开启/关闭</v>
      </c>
      <c r="I95" s="45" t="str">
        <v>Pass</v>
      </c>
      <c r="J95" s="45"/>
      <c r="K95" s="45"/>
      <c r="L95" s="45" t="str">
        <v>是</v>
      </c>
      <c r="M95" s="45" t="str">
        <v>是</v>
      </c>
      <c r="N95" s="45" t="str">
        <v>是</v>
      </c>
      <c r="O95" s="45"/>
      <c r="P95" s="129"/>
      <c r="Q95" s="82"/>
      <c r="R95" s="64"/>
    </row>
    <row customHeight="true" ht="48" r="96">
      <c r="A96" s="45"/>
      <c r="B96" s="33" t="str">
        <v>SYNC+_0266</v>
      </c>
      <c r="C96" s="130" t="str">
        <v>后备箱可用逻辑</v>
      </c>
      <c r="D96" s="63" t="str">
        <v>后备箱不可用</v>
      </c>
      <c r="E96" s="13" t="str">
        <v>P2</v>
      </c>
      <c r="F96" s="63" t="str">
        <v>1.IG =RUN/START
2.DE01 6 5  transmission =Automatic ,</v>
      </c>
      <c r="G96" s="45" t="str">
        <v>1. 230 GearLvrPos_D_Actl ! =park</v>
      </c>
      <c r="H96" s="63" t="str">
        <v>1.后备箱不可用，点击置灰的后备箱按钮，弹出toast：该功能暂不可用</v>
      </c>
      <c r="I96" s="45" t="str">
        <v>Pass</v>
      </c>
      <c r="J96" s="45"/>
      <c r="K96" s="45"/>
      <c r="L96" s="45" t="str">
        <v>是</v>
      </c>
      <c r="M96" s="45" t="str">
        <v>是</v>
      </c>
      <c r="N96" s="45" t="str">
        <v>是</v>
      </c>
      <c r="O96" s="45"/>
      <c r="P96" s="129"/>
      <c r="Q96" s="82"/>
      <c r="R96" s="64"/>
    </row>
    <row customHeight="true" ht="48" r="97">
      <c r="A97" s="45"/>
      <c r="B97" s="33" t="str">
        <v>SYNC+_0266</v>
      </c>
      <c r="C97" s="130" t="str">
        <v>后备箱可用逻辑</v>
      </c>
      <c r="D97" s="63" t="str">
        <v>后备箱不可用</v>
      </c>
      <c r="E97" s="13" t="str">
        <v>P2</v>
      </c>
      <c r="F97" s="63" t="str">
        <v>1.IG =RUN/START
2.230 GearLvrPos_D_Actl=park</v>
      </c>
      <c r="G97" s="45" t="str">
        <v>1.配置DE01 6 5  transmission ！=Automatic</v>
      </c>
      <c r="H97" s="63" t="str">
        <v>1.后备箱不可用，点击置灰的后备箱按钮，弹出toast：该功能暂不可用</v>
      </c>
      <c r="I97" s="45" t="str">
        <v>Pass</v>
      </c>
      <c r="J97" s="45"/>
      <c r="K97" s="45"/>
      <c r="L97" s="45" t="str">
        <v>是</v>
      </c>
      <c r="M97" s="45" t="str">
        <v>是</v>
      </c>
      <c r="N97" s="45" t="str">
        <v>是</v>
      </c>
      <c r="O97" s="45"/>
      <c r="P97" s="129"/>
      <c r="Q97" s="82"/>
      <c r="R97" s="64"/>
    </row>
    <row customHeight="true" ht="48" r="98">
      <c r="A98" s="45"/>
      <c r="B98" s="33"/>
      <c r="C98" s="48" t="str">
        <v>3D车模-车身颜色-611</v>
      </c>
      <c r="D98" s="45" t="str">
        <v>3D车模-车身颜色显示</v>
      </c>
      <c r="E98" s="13" t="str">
        <v>P1</v>
      </c>
      <c r="F98" s="45" t="s">
        <v>21</v>
      </c>
      <c r="G98" s="45" t="str">
        <v>1.使用DET 配置DE00 5 7 Color code =31,查看显示</v>
      </c>
      <c r="H98" s="45" t="str">
        <v>1.车身颜色显示为Infinite Black</v>
      </c>
      <c r="I98" s="45" t="str">
        <v>Pass</v>
      </c>
      <c r="J98" s="45"/>
      <c r="K98" s="45"/>
      <c r="L98" s="45"/>
      <c r="M98" s="45"/>
      <c r="N98" s="45"/>
      <c r="O98" s="45"/>
      <c r="P98" s="129"/>
      <c r="Q98" s="82"/>
      <c r="R98" s="64"/>
    </row>
    <row customHeight="true" ht="48" r="99">
      <c r="A99" s="45"/>
      <c r="B99" s="33"/>
      <c r="C99" s="48" t="str">
        <v>3D车模-车身颜色-611</v>
      </c>
      <c r="D99" s="45" t="str">
        <v>3D车模-车身颜色显示</v>
      </c>
      <c r="E99" s="13" t="str">
        <v>P1</v>
      </c>
      <c r="F99" s="45" t="s">
        <v>21</v>
      </c>
      <c r="G99" s="45" t="str">
        <v>1.使用DET 配置DE00 5 7 Color code =2B,查看显示</v>
      </c>
      <c r="H99" s="45" t="str">
        <v>1.车身颜色显示为Gray Matter</v>
      </c>
      <c r="I99" s="45" t="str">
        <v>Pass</v>
      </c>
      <c r="J99" s="45"/>
      <c r="K99" s="45"/>
      <c r="L99" s="45"/>
      <c r="M99" s="45"/>
      <c r="N99" s="45"/>
      <c r="O99" s="45"/>
      <c r="P99" s="129"/>
      <c r="Q99" s="82"/>
      <c r="R99" s="64"/>
    </row>
    <row customHeight="true" ht="48" r="100">
      <c r="A100" s="45"/>
      <c r="B100" s="33"/>
      <c r="C100" s="48" t="str">
        <v>3D车模-车身颜色-611</v>
      </c>
      <c r="D100" s="45" t="str">
        <v>3D车模-车身颜色显示</v>
      </c>
      <c r="E100" s="13" t="str">
        <v>P1</v>
      </c>
      <c r="F100" s="45" t="s">
        <v>21</v>
      </c>
      <c r="G100" s="45" t="str">
        <v>1.使用DET 配置DE00 5 7 Color code =41,查看显示</v>
      </c>
      <c r="H100" s="45" t="str">
        <v>1.车身颜色显示为Blue Panther</v>
      </c>
      <c r="I100" s="45" t="str">
        <v>Pass</v>
      </c>
      <c r="J100" s="45"/>
      <c r="K100" s="45"/>
      <c r="L100" s="45"/>
      <c r="M100" s="45"/>
      <c r="N100" s="45"/>
      <c r="O100" s="45"/>
      <c r="P100" s="129"/>
      <c r="Q100" s="82"/>
      <c r="R100" s="64"/>
    </row>
    <row customHeight="true" ht="48" r="101">
      <c r="A101" s="45"/>
      <c r="B101" s="33"/>
      <c r="C101" s="48" t="str">
        <v>3D车模-车身颜色-611</v>
      </c>
      <c r="D101" s="45" t="str">
        <v>3D车模-车身颜色显示</v>
      </c>
      <c r="E101" s="13" t="str">
        <v>P1</v>
      </c>
      <c r="F101" s="45" t="s">
        <v>21</v>
      </c>
      <c r="G101" s="45" t="str">
        <v>1.使用DET 配置DE00 5 7 Color code =01,查看显示</v>
      </c>
      <c r="H101" s="45" t="str">
        <v>1.车身颜色显示为White Platinum</v>
      </c>
      <c r="I101" s="45" t="str">
        <v>Pass</v>
      </c>
      <c r="J101" s="45"/>
      <c r="K101" s="45"/>
      <c r="L101" s="45"/>
      <c r="M101" s="45"/>
      <c r="N101" s="45"/>
      <c r="O101" s="45"/>
      <c r="P101" s="129"/>
      <c r="Q101" s="82"/>
      <c r="R101" s="64"/>
    </row>
    <row customHeight="true" ht="48" r="102">
      <c r="A102" s="45"/>
      <c r="B102" s="33"/>
      <c r="C102" s="48" t="str">
        <v>3D车模-车身颜色-611</v>
      </c>
      <c r="D102" s="45" t="str">
        <v>3D车模-车身颜色显示</v>
      </c>
      <c r="E102" s="13" t="str">
        <v>P1</v>
      </c>
      <c r="F102" s="45" t="s">
        <v>21</v>
      </c>
      <c r="G102" s="45" t="str">
        <v>1.使用DET 配置DE00 5 7 Color code =48,查看显示</v>
      </c>
      <c r="H102" s="45" t="str">
        <v>1.车身颜色显示为Whisper Blue</v>
      </c>
      <c r="I102" s="45" t="str">
        <v>Pass</v>
      </c>
      <c r="J102" s="45"/>
      <c r="K102" s="45"/>
      <c r="L102" s="45"/>
      <c r="M102" s="45"/>
      <c r="N102" s="45"/>
      <c r="O102" s="45"/>
      <c r="P102" s="129"/>
      <c r="Q102" s="82"/>
      <c r="R102" s="64"/>
    </row>
    <row customHeight="true" ht="48" r="103">
      <c r="A103" s="45"/>
      <c r="B103" s="33"/>
      <c r="C103" s="48" t="str">
        <v>3D车模-车身颜色-611</v>
      </c>
      <c r="D103" s="45" t="str">
        <v>3D车模-车身颜色显示</v>
      </c>
      <c r="E103" s="13" t="str">
        <v>P1</v>
      </c>
      <c r="F103" s="45" t="s">
        <v>21</v>
      </c>
      <c r="G103" s="45" t="str">
        <v>1.使用DET 配置DE00 5 7 Color code =65,查看显示</v>
      </c>
      <c r="H103" s="45" t="str">
        <v>1.车身颜色显示为 Diamond Red</v>
      </c>
      <c r="I103" s="45" t="str">
        <v>Pass</v>
      </c>
      <c r="J103" s="45"/>
      <c r="K103" s="45"/>
      <c r="L103" s="45"/>
      <c r="M103" s="45"/>
      <c r="N103" s="45"/>
      <c r="O103" s="45"/>
      <c r="P103" s="129"/>
      <c r="Q103" s="82"/>
      <c r="R103" s="64"/>
    </row>
    <row customHeight="true" ht="48" r="104">
      <c r="A104" s="45"/>
      <c r="B104" s="33"/>
      <c r="C104" s="48" t="str">
        <v>3D车模-车身颜色-611</v>
      </c>
      <c r="D104" s="45" t="str">
        <v>3D车模-车身颜色显示</v>
      </c>
      <c r="E104" s="13" t="str">
        <v>P1</v>
      </c>
      <c r="F104" s="45" t="s">
        <v>21</v>
      </c>
      <c r="G104" s="45" t="str">
        <v>1.使用DET 配置DE00 5 7 Color code =25,查看显示</v>
      </c>
      <c r="H104" s="45" t="str">
        <v>1.车身颜色显示为Chroma Caviar Dark Gray</v>
      </c>
      <c r="I104" s="45" t="str">
        <v>Pass</v>
      </c>
      <c r="J104" s="45"/>
      <c r="K104" s="45"/>
      <c r="L104" s="45"/>
      <c r="M104" s="45"/>
      <c r="N104" s="45"/>
      <c r="O104" s="45"/>
      <c r="P104" s="129"/>
      <c r="Q104" s="82"/>
      <c r="R104" s="64"/>
    </row>
    <row customHeight="true" ht="48" r="105">
      <c r="A105" s="45"/>
      <c r="B105" s="33"/>
      <c r="C105" s="48" t="str">
        <v>3D车模-车身颜色-611</v>
      </c>
      <c r="D105" s="45" t="str">
        <v>3D车模-车身颜色显示</v>
      </c>
      <c r="E105" s="13" t="str">
        <v>P1</v>
      </c>
      <c r="F105" s="45" t="s">
        <v>21</v>
      </c>
      <c r="G105" s="45" t="str">
        <v>1.使用DET 配置DE00 5 7 Color code =30,查看显示</v>
      </c>
      <c r="H105" s="45" t="str">
        <v>1.车身颜色显示为Black</v>
      </c>
      <c r="I105" s="45" t="str">
        <v>Pass</v>
      </c>
      <c r="J105" s="45"/>
      <c r="K105" s="45"/>
      <c r="L105" s="45"/>
      <c r="M105" s="45"/>
      <c r="N105" s="45"/>
      <c r="O105" s="45"/>
      <c r="P105" s="129"/>
      <c r="Q105" s="82"/>
      <c r="R105" s="64"/>
    </row>
    <row customHeight="true" ht="48" r="106">
      <c r="A106" s="45"/>
      <c r="B106" s="33" t="str">
        <v>SYNC+_0266</v>
      </c>
      <c r="C106" s="48" t="str">
        <v>4-1.3 车内视角</v>
      </c>
      <c r="D106" s="45" t="str">
        <v>切换各个按钮</v>
      </c>
      <c r="E106" s="13" t="str">
        <v>P1</v>
      </c>
      <c r="F106" s="45" t="s">
        <v>97</v>
      </c>
      <c r="G106" s="45" t="str">
        <v>1.依次点击多功能座椅、氛围灯、林肯香氛、音效设置，查看显示</v>
      </c>
      <c r="H106" s="45" t="str">
        <v>1.弹出弹窗，按钮高亮显示，点击按钮有按键音反馈</v>
      </c>
      <c r="I106" s="45" t="str">
        <v>Pass</v>
      </c>
      <c r="J106" s="45"/>
      <c r="K106" s="45"/>
      <c r="L106" s="45"/>
      <c r="M106" s="45"/>
      <c r="N106" s="45"/>
      <c r="O106" s="45"/>
      <c r="P106" s="129"/>
      <c r="Q106" s="82"/>
      <c r="R106" s="64"/>
    </row>
    <row customHeight="true" ht="48" r="107">
      <c r="A107" s="45"/>
      <c r="B107" s="33" t="str">
        <v>SYNC+_0266</v>
      </c>
      <c r="C107" s="48" t="str">
        <v>4-1.3 车内视角-香氛</v>
      </c>
      <c r="D107" s="45" t="str">
        <v>点击香氛按钮打开香氛界面</v>
      </c>
      <c r="E107" s="13" t="str">
        <v>P0</v>
      </c>
      <c r="F107" s="45" t="str">
        <v>1.进入快捷控制-车内
2.已配置香氛DE06  1 2 Digital scent=1</v>
      </c>
      <c r="G107" s="45" t="str">
        <v>1.点击香氛</v>
      </c>
      <c r="H107" s="45" t="str">
        <v>1.按钮高亮，弹出香氛页面</v>
      </c>
      <c r="I107" s="45" t="str">
        <v>Pass</v>
      </c>
      <c r="J107" s="45"/>
      <c r="K107" s="45"/>
      <c r="L107" s="45"/>
      <c r="M107" s="45"/>
      <c r="N107" s="45"/>
      <c r="O107" s="45"/>
      <c r="P107" s="129"/>
      <c r="Q107" s="82"/>
      <c r="R107" s="64"/>
    </row>
    <row customHeight="true" ht="48" r="108">
      <c r="A108" s="45"/>
      <c r="B108" s="33" t="str">
        <v>SYNC+_0266</v>
      </c>
      <c r="C108" s="48" t="str">
        <v>4-1.3 车内视角-香氛</v>
      </c>
      <c r="D108" s="45" t="str">
        <v>不显示香氛按钮</v>
      </c>
      <c r="E108" s="13" t="str">
        <v>P2</v>
      </c>
      <c r="F108" s="45" t="str">
        <v>1.进入快捷控制-车内
2.未配置香氛DE06  1 2 Digital scent=0</v>
      </c>
      <c r="G108" s="45" t="str">
        <v>1.进入车内视角</v>
      </c>
      <c r="H108" s="45" t="str">
        <v>1.无香氛按钮</v>
      </c>
      <c r="I108" s="45" t="str">
        <v>Pass</v>
      </c>
      <c r="J108" s="45"/>
      <c r="K108" s="45"/>
      <c r="L108" s="45"/>
      <c r="M108" s="45"/>
      <c r="N108" s="45"/>
      <c r="O108" s="45"/>
      <c r="P108" s="129"/>
      <c r="Q108" s="82"/>
      <c r="R108" s="64"/>
    </row>
    <row customHeight="true" ht="48" r="109">
      <c r="A109" s="45"/>
      <c r="B109" s="33" t="str">
        <v>SYNC+_0266</v>
      </c>
      <c r="C109" s="48" t="str">
        <v>4-1.3 车内视角-香氛</v>
      </c>
      <c r="D109" s="45" t="str">
        <v>打开香氛按钮</v>
      </c>
      <c r="E109" s="13" t="str">
        <v>P0</v>
      </c>
      <c r="F109" s="45" t="str">
        <v>1.进入快捷控制-车内
2.打开香氛页面</v>
      </c>
      <c r="G109" s="45" t="str">
        <v>1.关闭香氛
2.打开香氛</v>
      </c>
      <c r="H109" s="45" t="str">
        <v>1.页面置灰
2.页面可使用，显示当前香氛类型，余量，强度</v>
      </c>
      <c r="I109" s="45" t="str">
        <v>Pass</v>
      </c>
      <c r="J109" s="45"/>
      <c r="K109" s="45"/>
      <c r="L109" s="45"/>
      <c r="M109" s="45"/>
      <c r="N109" s="45"/>
      <c r="O109" s="45"/>
      <c r="P109" s="129"/>
      <c r="Q109" s="82"/>
      <c r="R109" s="64"/>
    </row>
    <row customHeight="true" ht="48" r="110">
      <c r="A110" s="45"/>
      <c r="B110" s="33" t="str">
        <v>SYNC+_0266</v>
      </c>
      <c r="C110" s="48" t="str">
        <v>4-1.3 车内视角-香氛</v>
      </c>
      <c r="D110" s="45" t="str">
        <v>香氛-类型切换</v>
      </c>
      <c r="E110" s="13" t="str">
        <v>P1</v>
      </c>
      <c r="F110" s="45" t="str">
        <v>1.进入快捷控制-车内
2.打开香氛页面
3.香氛已开</v>
      </c>
      <c r="G110" s="45" t="str">
        <v>1.切换香氛类型
2.滑动选择强度</v>
      </c>
      <c r="H110" s="45" t="str">
        <v>1.成功切换
2.成功选择强度</v>
      </c>
      <c r="I110" s="45" t="str">
        <v>Pass</v>
      </c>
      <c r="J110" s="45"/>
      <c r="K110" s="45"/>
      <c r="L110" s="45"/>
      <c r="M110" s="45"/>
      <c r="N110" s="45"/>
      <c r="O110" s="45"/>
      <c r="P110" s="129"/>
      <c r="Q110" s="82"/>
      <c r="R110" s="64"/>
    </row>
    <row customHeight="true" ht="48" r="111">
      <c r="A111" s="45"/>
      <c r="B111" s="33" t="str">
        <v>SYNC+_0266</v>
      </c>
      <c r="C111" s="48" t="str">
        <v>4-1.3 车内视角-香氛</v>
      </c>
      <c r="D111" s="45" t="str">
        <v>香氛-未授权</v>
      </c>
      <c r="E111" s="13" t="str">
        <v>P1</v>
      </c>
      <c r="F111" s="45" t="str">
        <v>1.进入快捷控制-车内
2.打开香氛页面
3.香氛已开
4.有未授权的香弹</v>
      </c>
      <c r="G111" s="45" t="str">
        <v>1.选择一个未授权的香弹
2.点击确定</v>
      </c>
      <c r="H111" s="45" t="str">
        <v>1.弹出弹框提示：X号香氛罐为非林肯认证的产品，林肯公司无法保证其安全性，为了你的身体健康与使用体验，推荐你使用原厂香氛罐（具体参考UI）
2.弹窗消失</v>
      </c>
      <c r="I111" s="45" t="str">
        <v>Pass</v>
      </c>
      <c r="J111" s="45"/>
      <c r="K111" s="45"/>
      <c r="L111" s="45"/>
      <c r="M111" s="45"/>
      <c r="N111" s="45"/>
      <c r="O111" s="45"/>
      <c r="P111" s="129"/>
      <c r="Q111" s="82"/>
      <c r="R111" s="64"/>
    </row>
    <row customHeight="true" ht="48" r="112">
      <c r="A112" s="45"/>
      <c r="B112" s="33" t="str">
        <v>SYNC+_0266</v>
      </c>
      <c r="C112" s="48" t="str">
        <v>4-1.4 车内视角-香氛</v>
      </c>
      <c r="D112" s="45" t="str">
        <v>香氛-过期</v>
      </c>
      <c r="E112" s="13" t="str">
        <v>P1</v>
      </c>
      <c r="F112" s="45" t="str">
        <v>1.进入快捷控制-车内
2.打开香氛页面
3.香氛已开
4.有过期的香弹</v>
      </c>
      <c r="G112" s="45" t="str">
        <v>1.选择一个过期的香弹
2.点击确定</v>
      </c>
      <c r="H112" s="45" t="str">
        <v>1.弹出弹框提示：为了你的身体健康与最佳体验，请避免使用过期及未获林肯认证的香氛产品（具体参考UI）
2.弹窗消失</v>
      </c>
      <c r="I112" s="45" t="str">
        <v>Pass</v>
      </c>
      <c r="J112" s="45"/>
      <c r="K112" s="45"/>
      <c r="L112" s="45"/>
      <c r="M112" s="45"/>
      <c r="N112" s="45"/>
      <c r="O112" s="45"/>
      <c r="P112" s="129"/>
      <c r="Q112" s="82"/>
      <c r="R112" s="64"/>
    </row>
    <row customHeight="true" ht="48" r="113">
      <c r="A113" s="45"/>
      <c r="B113" s="33" t="str">
        <v>SYNC+_0266</v>
      </c>
      <c r="C113" s="48" t="str">
        <v>4-1.2 香氛</v>
      </c>
      <c r="D113" s="45" t="str">
        <v>香氛</v>
      </c>
      <c r="E113" s="13" t="str">
        <v>P1</v>
      </c>
      <c r="F113" s="45" t="str">
        <v>1.进入快捷控制-车内
2.打开香氛页面</v>
      </c>
      <c r="G113" s="45" t="str">
        <v>1.点击...</v>
      </c>
      <c r="H113" s="45" t="str">
        <v>1.跳转到设置-香氛页面，状态与车模一致</v>
      </c>
      <c r="I113" s="45" t="str">
        <v>Pass</v>
      </c>
      <c r="J113" s="45"/>
      <c r="K113" s="45"/>
      <c r="L113" s="45"/>
      <c r="M113" s="45"/>
      <c r="N113" s="45"/>
      <c r="O113" s="45"/>
      <c r="P113" s="129"/>
      <c r="Q113" s="82"/>
      <c r="R113" s="64"/>
    </row>
    <row customHeight="true" ht="48" r="114">
      <c r="A114" s="45"/>
      <c r="B114" s="33" t="str">
        <v>SYNC+_0266</v>
      </c>
      <c r="C114" s="48" t="str">
        <v>4-1.2 香氛</v>
      </c>
      <c r="D114" s="63" t="str">
        <v>开启林肯香氛 Rx逻辑</v>
      </c>
      <c r="E114" s="13" t="str">
        <v>P1</v>
      </c>
      <c r="F114" s="63" t="str">
        <v>1.车机供电正常
2.信号正常</v>
      </c>
      <c r="G114" s="63" t="str">
        <v>
1.发送0x22 FGA_3_FGACurrentWorkCh 0x1</v>
      </c>
      <c r="H114" s="45" t="str">
        <v>1.香氛开关显示开启，选择通道1，有Toast提示“建议你关闭门窗，保持空调在内循环状态（内循环icon）以获取最佳体验”且下方有香氛名称以及香氛余量、香氛强度，均可点击</v>
      </c>
      <c r="I114" s="45" t="str">
        <v>Pass</v>
      </c>
      <c r="J114" s="45"/>
      <c r="K114" s="45"/>
      <c r="L114" s="45"/>
      <c r="M114" s="45"/>
      <c r="N114" s="45"/>
      <c r="O114" s="45"/>
      <c r="P114" s="129"/>
      <c r="Q114" s="82"/>
      <c r="R114" s="64"/>
    </row>
    <row customHeight="true" ht="48" r="115">
      <c r="A115" s="45"/>
      <c r="B115" s="33" t="str">
        <v>SYNC+_0266</v>
      </c>
      <c r="C115" s="48" t="str">
        <v>4-1.2 香氛</v>
      </c>
      <c r="D115" s="63" t="str">
        <v>关闭林肯香氛 Rx逻辑</v>
      </c>
      <c r="E115" s="13" t="str">
        <v>P1</v>
      </c>
      <c r="F115" s="63" t="str">
        <v>1.车机供电正常
2.信号正常</v>
      </c>
      <c r="G115" s="63" t="str">
        <v>1..发送0x22 FGA_3_FGACurrentWorkCh 0x0</v>
      </c>
      <c r="H115" s="45" t="str">
        <v>1.香氛开关显示关闭，且下方有香氛名称以及香氛余量、香氛强度，均置灰不可点击</v>
      </c>
      <c r="I115" s="45" t="str">
        <v>Pass</v>
      </c>
      <c r="J115" s="45"/>
      <c r="K115" s="45"/>
      <c r="L115" s="45"/>
      <c r="M115" s="45"/>
      <c r="N115" s="45"/>
      <c r="O115" s="45"/>
      <c r="P115" s="129"/>
      <c r="Q115" s="82"/>
      <c r="R115" s="64"/>
    </row>
    <row customHeight="true" ht="48" r="116">
      <c r="A116" s="45"/>
      <c r="B116" s="33" t="str">
        <v>SYNC+_0266</v>
      </c>
      <c r="C116" s="48" t="str">
        <v>4-1.2 香氛</v>
      </c>
      <c r="D116" s="63" t="str">
        <v>首次打开香氛开关，默认香氛名称及强度</v>
      </c>
      <c r="E116" s="13" t="str">
        <v>P1</v>
      </c>
      <c r="F116" s="63" t="str">
        <v>1.车机供电正常</v>
      </c>
      <c r="G116" s="63" t="str">
        <v>1.车机开机后，首次进入林肯香氛页面
查看香氛选项名称，及默认香氛强度</v>
      </c>
      <c r="H116" s="45" t="str">
        <v>1.默认高亮选中第一个香氛，且香氛强度为中等</v>
      </c>
      <c r="I116" s="45" t="str">
        <v>Pass</v>
      </c>
      <c r="J116" s="45"/>
      <c r="K116" s="45"/>
      <c r="L116" s="45"/>
      <c r="M116" s="45"/>
      <c r="N116" s="45"/>
      <c r="O116" s="45"/>
      <c r="P116" s="129"/>
      <c r="Q116" s="82"/>
      <c r="R116" s="64"/>
    </row>
    <row customHeight="true" ht="48" r="117">
      <c r="A117" s="45"/>
      <c r="B117" s="33" t="str">
        <v>SYNC+_0266</v>
      </c>
      <c r="C117" s="48" t="str">
        <v>4-1.2 香氛</v>
      </c>
      <c r="D117" s="63" t="str">
        <v>第二次及以后打开香氛，香氛类型及强度</v>
      </c>
      <c r="E117" s="13" t="str">
        <v>P1</v>
      </c>
      <c r="F117" s="63" t="str">
        <v>1.车机供电正常</v>
      </c>
      <c r="G117" s="63" t="str">
        <v>1.非首次打开林肯香氛页面，选中橙花/蔚蓝/煦日
2.按返回键
3.再次查看香氛显示</v>
      </c>
      <c r="H117" s="45" t="str">
        <v>3.显示为上一次选中的橙花/蔚蓝/煦日</v>
      </c>
      <c r="I117" s="45" t="str">
        <v>Fail</v>
      </c>
      <c r="J117" s="149" t="s">
        <v>87</v>
      </c>
      <c r="K117" s="45"/>
      <c r="L117" s="45"/>
      <c r="M117" s="45"/>
      <c r="N117" s="45"/>
      <c r="O117" s="45"/>
      <c r="P117" s="129"/>
      <c r="Q117" s="82"/>
      <c r="R117" s="64"/>
    </row>
    <row customHeight="true" ht="48" r="118">
      <c r="A118" s="45"/>
      <c r="B118" s="33" t="str">
        <v>SYNC+_0266</v>
      </c>
      <c r="C118" s="48" t="str">
        <v>4-1.2 香氛</v>
      </c>
      <c r="D118" s="63" t="str">
        <v>香氛设置香型</v>
      </c>
      <c r="E118" s="13" t="str">
        <v>P1</v>
      </c>
      <c r="F118" s="86" t="str">
        <v>1.车机供电正常
2.信号正常</v>
      </c>
      <c r="G118" s="63" t="str">
        <v>设置通道1香型
0x1F FGA_1_FG_Chan1Typ (0/255-未知, 254-未授权, 1-煦日, 2-橙花, 3-蔚蓝, 4-沐光, 5-悦然, 6-恋海, 7-青叶)
设置通道2香型
0x1F FGA_2_FG_Chan1Typ (0/255-未知, 254-未授权, 1-煦日, 2-橙花, 3-蔚蓝, 4-沐光, 5-悦然, 6-恋海, 7-青叶)
设置通道3香型
0x1F FGA_3_FG_Chan1Typ (0/255-未知, 254-未授权, 1-煦日, 2-橙花, 3-蔚蓝, 4-沐光, 5-悦然, 6-恋海, 7-青叶)</v>
      </c>
      <c r="H118" s="63" t="str">
        <v>显示对应的香型</v>
      </c>
      <c r="I118" s="45" t="str">
        <v>Pass</v>
      </c>
      <c r="J118" s="45"/>
      <c r="K118" s="45"/>
      <c r="L118" s="45"/>
      <c r="M118" s="45"/>
      <c r="N118" s="45"/>
      <c r="O118" s="45"/>
      <c r="P118" s="129"/>
      <c r="Q118" s="82"/>
      <c r="R118" s="64"/>
    </row>
    <row customHeight="true" ht="48" r="119">
      <c r="A119" s="45"/>
      <c r="B119" s="33" t="str">
        <v>SYNC+_0266</v>
      </c>
      <c r="C119" s="48" t="str">
        <v>4-1.2 香氛</v>
      </c>
      <c r="D119" s="63" t="str">
        <v>未授权的显示</v>
      </c>
      <c r="E119" s="13" t="str">
        <v>P1</v>
      </c>
      <c r="F119" s="86" t="str">
        <v>1.车机供电正常
2.信号正常</v>
      </c>
      <c r="G119" s="63" t="str">
        <v>设置通道1香型
0x1F FGA_1_FG_Chan1Typ 254
设置通道2香型
0x1F FGA_2_FG_Chan1Typ 254
设置通道3香型
0x1F FGA_3_FG_Chan1Typ 254</v>
      </c>
      <c r="H119" s="63" t="str">
        <v>香氛置灰，显示“未授权”</v>
      </c>
      <c r="I119" s="45" t="str">
        <v>Pass</v>
      </c>
      <c r="J119" s="45"/>
      <c r="K119" s="45"/>
      <c r="L119" s="45"/>
      <c r="M119" s="45"/>
      <c r="N119" s="45"/>
      <c r="O119" s="45"/>
      <c r="P119" s="129"/>
      <c r="Q119" s="82"/>
      <c r="R119" s="64"/>
    </row>
    <row customHeight="true" ht="48" r="120">
      <c r="A120" s="45"/>
      <c r="B120" s="33" t="str">
        <v>SYNC+_0266</v>
      </c>
      <c r="C120" s="48" t="str">
        <v>4-1.2 香氛</v>
      </c>
      <c r="D120" s="63" t="str">
        <v>未授权的有图片，点击未授权的香氛会有未授权香弹的提示信息</v>
      </c>
      <c r="E120" s="13" t="str">
        <v>P1</v>
      </c>
      <c r="F120" s="86" t="str">
        <v>1.车机供电正常
2.信号正常</v>
      </c>
      <c r="G120" s="63" t="str">
        <v>设置通道1香型
0x1F FGA_1_FG_Chan1Typ 254
设置通道2香型
0x1F FGA_2_FG_Chan1Typ 254
设置通道3香型
0x1F FGA_3_FG_Chan1Typ 254</v>
      </c>
      <c r="H120" s="63" t="str">
        <v>出现弹窗：X号香氛罐为非林肯认证的产品，林肯
公司无法保证其安全性，为了你的身体
健康与使用体验，推荐你使用原厂香氛
罐</v>
      </c>
      <c r="I120" s="45" t="str">
        <v>Pass</v>
      </c>
      <c r="J120" s="45"/>
      <c r="K120" s="45"/>
      <c r="L120" s="45"/>
      <c r="M120" s="45"/>
      <c r="N120" s="45"/>
      <c r="O120" s="45"/>
      <c r="P120" s="129"/>
      <c r="Q120" s="82"/>
      <c r="R120" s="64"/>
    </row>
    <row customHeight="true" ht="48" r="121">
      <c r="A121" s="45"/>
      <c r="B121" s="33" t="str">
        <v>SYNC+_0266</v>
      </c>
      <c r="C121" s="48" t="str">
        <v>4-1.2 香氛</v>
      </c>
      <c r="D121" s="63" t="str">
        <v>未知/未安装的香氛，名字显示“未知”，显示默认图片</v>
      </c>
      <c r="E121" s="13" t="str">
        <v>P1</v>
      </c>
      <c r="F121" s="86" t="str">
        <v>1.车机供电正常
2.信号正常</v>
      </c>
      <c r="G121" s="63" t="str">
        <v>设置通道1香型
0x1F FGA_1_FG_Chan1Typ 00
设置通道2香型
0x1F FGA_2_FG_Chan1Typ 00
设置通道3香型
0x1F FGA_3_FG_Chan1Typ 00</v>
      </c>
      <c r="H121" s="63" t="str">
        <v>名字显示“未知”，显示默认图片</v>
      </c>
      <c r="I121" s="45" t="str">
        <v>Pass</v>
      </c>
      <c r="J121" s="45"/>
      <c r="K121" s="45"/>
      <c r="L121" s="45"/>
      <c r="M121" s="45"/>
      <c r="N121" s="45"/>
      <c r="O121" s="45"/>
      <c r="P121" s="129"/>
      <c r="Q121" s="82"/>
      <c r="R121" s="64"/>
    </row>
    <row customHeight="true" ht="48" r="122">
      <c r="A122" s="45"/>
      <c r="B122" s="33" t="str">
        <v>SYNC+_0266</v>
      </c>
      <c r="C122" s="48" t="str">
        <v>4-1.2 香氛</v>
      </c>
      <c r="D122" s="63" t="str">
        <v>点击未知/未安装的香氛后会有香氛异常通知</v>
      </c>
      <c r="E122" s="13" t="str">
        <v>P1</v>
      </c>
      <c r="F122" s="86" t="str">
        <v>1.车机供电正常
2.信号正常</v>
      </c>
      <c r="G122" s="63" t="str">
        <v>设置通道1香型
0x1F FGA_1_FG_Chan1Typ 00
设置通道2香型
0x1F FGA_2_FG_Chan1Typ 00
设置通道3香型
0x1F FGA_3_FG_Chan1Typ 00</v>
      </c>
      <c r="H122" s="63" t="str">
        <v>出现toast：x号口当前未监测到香氛罐，同时伴随语音播报</v>
      </c>
      <c r="I122" s="45" t="str">
        <v>Pass</v>
      </c>
      <c r="J122" s="45"/>
      <c r="K122" s="45"/>
      <c r="L122" s="45"/>
      <c r="M122" s="45"/>
      <c r="N122" s="45"/>
      <c r="O122" s="45"/>
      <c r="P122" s="129"/>
      <c r="Q122" s="82"/>
      <c r="R122" s="64"/>
    </row>
    <row customHeight="true" ht="48" r="123">
      <c r="A123" s="45"/>
      <c r="B123" s="33" t="str">
        <v>SYNC+_0266</v>
      </c>
      <c r="C123" s="48" t="str">
        <v>4-1.2 香氛</v>
      </c>
      <c r="D123" s="63" t="str">
        <v>只有未知/未授权的香氛无进度条显示</v>
      </c>
      <c r="E123" s="13" t="str">
        <v>P1</v>
      </c>
      <c r="F123" s="86" t="str">
        <v>1.车机供电正常
2.信号正常</v>
      </c>
      <c r="G123" s="63" t="str">
        <v>1.将香氛设为未知/未授权/过期/正常状态</v>
      </c>
      <c r="H123" s="63" t="str">
        <v>1.只有未知/未授权的香氛无进度条显示，其他均有</v>
      </c>
      <c r="I123" s="146" t="str">
        <v>Fail</v>
      </c>
      <c r="J123" s="147" t="s">
        <v>81</v>
      </c>
      <c r="K123" s="45"/>
      <c r="L123" s="45"/>
      <c r="M123" s="45"/>
      <c r="N123" s="45"/>
      <c r="O123" s="45"/>
      <c r="P123" s="129"/>
      <c r="Q123" s="82"/>
      <c r="R123" s="64"/>
    </row>
    <row customHeight="true" ht="48" r="124">
      <c r="A124" s="45"/>
      <c r="B124" s="33" t="str">
        <v>SYNC+_0266</v>
      </c>
      <c r="C124" s="48" t="str">
        <v>4-1.2 香氛</v>
      </c>
      <c r="D124" s="63" t="str">
        <v>只有正常状态和已过期的状态才会显示百分比</v>
      </c>
      <c r="E124" s="13" t="str">
        <v>P1</v>
      </c>
      <c r="F124" s="86" t="str">
        <v>1.车机供电正常
2.信号正常</v>
      </c>
      <c r="G124" s="63" t="str">
        <v>将香氛设为正常/过期/未知/未授权，且香氛余量大于0</v>
      </c>
      <c r="H124" s="63" t="str">
        <v>只有正常/已过期显示百分比</v>
      </c>
      <c r="I124" s="45" t="str">
        <v>Pass</v>
      </c>
      <c r="J124" s="45"/>
      <c r="K124" s="45"/>
      <c r="L124" s="45"/>
      <c r="M124" s="45"/>
      <c r="N124" s="45"/>
      <c r="O124" s="45"/>
      <c r="P124" s="129"/>
      <c r="Q124" s="82"/>
      <c r="R124" s="64"/>
    </row>
    <row customHeight="true" ht="48" r="125">
      <c r="A125" s="45"/>
      <c r="B125" s="33" t="str">
        <v>SYNC+_0266</v>
      </c>
      <c r="C125" s="48" t="str">
        <v>4-1.2 香氛</v>
      </c>
      <c r="D125" s="63" t="str">
        <v>数字香氛设置通道选择RX</v>
      </c>
      <c r="E125" s="13" t="str">
        <v>P1</v>
      </c>
      <c r="F125" s="86" t="str">
        <v>1.车机供电正常
2.信号正常</v>
      </c>
      <c r="G125" s="63" t="str" xml:space="preserve">
        <v>设置通道选择
0x22 FGA_3_FGACurrentWorkCh </v>
      </c>
      <c r="H125" s="63" t="str">
        <v>选中对应通道，外侧高亮显示</v>
      </c>
      <c r="I125" s="45" t="str">
        <v>Pass</v>
      </c>
      <c r="J125" s="45"/>
      <c r="K125" s="45"/>
      <c r="L125" s="45"/>
      <c r="M125" s="45"/>
      <c r="N125" s="45"/>
      <c r="O125" s="45"/>
      <c r="P125" s="129"/>
      <c r="Q125" s="82"/>
      <c r="R125" s="64"/>
    </row>
    <row customHeight="true" ht="48" r="126">
      <c r="A126" s="45"/>
      <c r="B126" s="33" t="str">
        <v>SYNC+_0266</v>
      </c>
      <c r="C126" s="48" t="str">
        <v>4-1.2 香氛</v>
      </c>
      <c r="D126" s="63" t="str">
        <v>数字香氛设置通道选择TX</v>
      </c>
      <c r="E126" s="13" t="str">
        <v>P1</v>
      </c>
      <c r="F126" s="86" t="str">
        <v>1.车机供电正常
2.信号正常</v>
      </c>
      <c r="G126" s="63" t="str">
        <v>1.点击选择通道
2.0x1E AC_1_FGAChanTypSelect</v>
      </c>
      <c r="H126" s="63" t="str">
        <v>2.信号正常下发</v>
      </c>
      <c r="I126" s="45" t="str">
        <v>Pass</v>
      </c>
      <c r="J126" s="45"/>
      <c r="K126" s="45"/>
      <c r="L126" s="45"/>
      <c r="M126" s="45"/>
      <c r="N126" s="45"/>
      <c r="O126" s="45"/>
      <c r="P126" s="129"/>
      <c r="Q126" s="82"/>
      <c r="R126" s="64"/>
    </row>
    <row customHeight="true" ht="48" r="127">
      <c r="A127" s="45"/>
      <c r="B127" s="33" t="str">
        <v>SYNC+_0266</v>
      </c>
      <c r="C127" s="48" t="str">
        <v>4-1.2 香氛</v>
      </c>
      <c r="D127" s="63" t="str">
        <v>香氛余量为（10%~100%）香氛页面显示</v>
      </c>
      <c r="E127" s="13" t="str">
        <v>P1</v>
      </c>
      <c r="F127" s="63" t="str">
        <v>1.车机供电正常;
2.支持配置</v>
      </c>
      <c r="G127" s="63" t="str">
        <v>设置通道1余量:
0x1F FGA_1_FG_LifeRemainingChan1
设置通道2余量:
0x1F FGA_2_FG_LifeRemainingChan2
设置通道3余量:
0x1F FGA_3_FG_LifeRemainingChan3</v>
      </c>
      <c r="H127" s="45" t="str">
        <v>1.香氛框对应显示百分比</v>
      </c>
      <c r="I127" s="45" t="str">
        <v>Pass</v>
      </c>
      <c r="J127" s="45"/>
      <c r="K127" s="45"/>
      <c r="L127" s="45"/>
      <c r="M127" s="45"/>
      <c r="N127" s="45"/>
      <c r="O127" s="45"/>
      <c r="P127" s="129"/>
      <c r="Q127" s="82"/>
      <c r="R127" s="64"/>
    </row>
    <row customHeight="true" ht="48" r="128">
      <c r="A128" s="45"/>
      <c r="B128" s="33" t="str">
        <v>SYNC+_0266</v>
      </c>
      <c r="C128" s="48" t="str">
        <v>4-1.2 香氛</v>
      </c>
      <c r="D128" s="63" t="str">
        <v>香氛余量为10%香氛页面显示</v>
      </c>
      <c r="E128" s="13" t="str">
        <v>P2</v>
      </c>
      <c r="F128" s="63" t="str">
        <v>1.车机供电正常;
2.支持配置DE06 Digital scent=0x1: Enable</v>
      </c>
      <c r="G128" s="63" t="str">
        <v>设置通道1余量:
0x1F FGA_1_FG_LifeRemainingChan1
设置通道2余量:
0x1F FGA_2_FG_LifeRemainingChan2
设置通道3余量:
0x1F FGA_3_FG_LifeRemainingChan3</v>
      </c>
      <c r="H128" s="45" t="str">
        <v>1.香氛框对应显示10%以及灰色余量10%对应香氛背景显示</v>
      </c>
      <c r="I128" s="45" t="str">
        <v>Pass</v>
      </c>
      <c r="J128" s="45"/>
      <c r="K128" s="45"/>
      <c r="L128" s="45"/>
      <c r="M128" s="45"/>
      <c r="N128" s="45"/>
      <c r="O128" s="45"/>
      <c r="P128" s="129"/>
      <c r="Q128" s="82"/>
      <c r="R128" s="64"/>
    </row>
    <row customHeight="true" ht="48" r="129">
      <c r="A129" s="45"/>
      <c r="B129" s="33" t="str">
        <v>SYNC+_0266</v>
      </c>
      <c r="C129" s="48" t="str">
        <v>4-1.2 香氛</v>
      </c>
      <c r="D129" s="63" t="str">
        <v>香氛余量大于等于5小于10香氛页面显示</v>
      </c>
      <c r="E129" s="13" t="str">
        <v>P2</v>
      </c>
      <c r="F129" s="63" t="str">
        <v>1.车机供电正常;
2.支持配置DE06 Digital scent=0x1: Enable
3.使用正常香氛</v>
      </c>
      <c r="G129" s="63" t="str">
        <v>设置通道1余量:
0x1F FGA_1_FG_LifeRemainingChan1
设置通道2余量:
0x1F FGA_2_FG_LifeRemainingChan2
设置通道3余量:
0x1F FGA_3_FG_LifeRemainingChan3</v>
      </c>
      <c r="H129" s="45" t="str">
        <v>1.香氛框对应显示LOW深色不显示具体数字以及香氛背景显示，出现香氛余量不足弹窗</v>
      </c>
      <c r="I129" s="45" t="str">
        <v>Pass</v>
      </c>
      <c r="J129" s="45"/>
      <c r="K129" s="45"/>
      <c r="L129" s="45"/>
      <c r="M129" s="45"/>
      <c r="N129" s="45"/>
      <c r="O129" s="45"/>
      <c r="P129" s="129"/>
      <c r="Q129" s="82"/>
      <c r="R129" s="64"/>
    </row>
    <row customHeight="true" ht="48" r="130">
      <c r="A130" s="45"/>
      <c r="B130" s="33" t="str">
        <v>SYNC+_0266</v>
      </c>
      <c r="C130" s="48" t="str">
        <v>4-1.2 香氛</v>
      </c>
      <c r="D130" s="63" t="str">
        <v>香氛余量为5%香氛页面显示</v>
      </c>
      <c r="E130" s="13" t="str">
        <v>P2</v>
      </c>
      <c r="F130" s="63" t="str">
        <v>1.车机供电正常;
2.支持配置DE06 Digital scent=0x1: Enable
3.使用正常香氛</v>
      </c>
      <c r="G130" s="63" t="str">
        <v>设置通道1余量:
0x1F FGA_1_FG_LifeRemainingChan1
设置通道2余量:
0x1F FGA_2_FG_LifeRemainingChan2
设置通道3余量:
0x1F FGA_3_FG_LifeRemainingChan3</v>
      </c>
      <c r="H130" s="45" t="str">
        <v>1.香氛框对应显示LOW深色不显示具体数字以及香氛背景显示，出现香氛余量不足弹窗</v>
      </c>
      <c r="I130" s="45" t="str">
        <v>Pass</v>
      </c>
      <c r="J130" s="45"/>
      <c r="K130" s="45"/>
      <c r="L130" s="45"/>
      <c r="M130" s="45"/>
      <c r="N130" s="45"/>
      <c r="O130" s="45"/>
      <c r="P130" s="129"/>
      <c r="Q130" s="82"/>
      <c r="R130" s="64"/>
    </row>
    <row customHeight="true" ht="48" r="131">
      <c r="A131" s="45"/>
      <c r="B131" s="33" t="str">
        <v>SYNC+_0266</v>
      </c>
      <c r="C131" s="48" t="str">
        <v>4-1.2 香氛</v>
      </c>
      <c r="D131" s="63" t="str">
        <v>香氛余量为（0%~5%）香氛页面显示</v>
      </c>
      <c r="E131" s="13" t="str">
        <v>P2</v>
      </c>
      <c r="F131" s="63" t="str">
        <v>1.车机供电正常;
2.支持配置DE06 Digital scent=0x1: Enable
3.使用正常香氛</v>
      </c>
      <c r="G131" s="63" t="str">
        <v>设置通道1余量:
0x1F FGA_1_FG_LifeRemainingChan1
设置通道2余量:
0x1F FGA_2_FG_LifeRemainingChan2
设置通道3余量:
0x1F FGA_3_FG_LifeRemainingChan3</v>
      </c>
      <c r="H131" s="45" t="str">
        <v>1.香氛框对应显示LOW深色不显示具体数字以及香氛背景显示，出现余量耗尽弹窗</v>
      </c>
      <c r="I131" s="45" t="str">
        <v>Pass</v>
      </c>
      <c r="J131" s="45"/>
      <c r="K131" s="45"/>
      <c r="L131" s="45"/>
      <c r="M131" s="45"/>
      <c r="N131" s="45"/>
      <c r="O131" s="45"/>
      <c r="P131" s="129"/>
      <c r="Q131" s="82"/>
      <c r="R131" s="64"/>
    </row>
    <row customHeight="true" ht="48" r="132">
      <c r="A132" s="45"/>
      <c r="B132" s="33" t="str">
        <v>SYNC+_0266</v>
      </c>
      <c r="C132" s="48" t="str">
        <v>4-1.2 香氛</v>
      </c>
      <c r="D132" s="63" t="str">
        <v>香氛余量大于等于5%小于20%香氛页面显示，用户操作</v>
      </c>
      <c r="E132" s="13" t="str">
        <v>P2</v>
      </c>
      <c r="F132" s="63" t="str">
        <v>1.车机供电正常;
2.支持配置DE04 Digital scent=0x1: Enable
3.使用正常香氛</v>
      </c>
      <c r="G132" s="63" t="str">
        <v>设置通道1余量:
0x1F FGA_1_FG_LifeRemainingChan1
设置通道2余量:
0x1F FGA_2_FG_LifeRemainingChan2
设置通道3余量:
0x1F FGA_3_FG_LifeRemainingChan3</v>
      </c>
      <c r="H132" s="45" t="str">
        <v>1.提示信息为“林肯香氛香氛余量不足
当前使用的xxx（香氛名）香氛即将用尽，请注意及时更换”
</v>
      </c>
      <c r="I132" s="45" t="str">
        <v>Pass</v>
      </c>
      <c r="J132" s="45"/>
      <c r="K132" s="45"/>
      <c r="L132" s="45"/>
      <c r="M132" s="45"/>
      <c r="N132" s="45"/>
      <c r="O132" s="45"/>
      <c r="P132" s="129"/>
      <c r="Q132" s="82"/>
      <c r="R132" s="64"/>
    </row>
    <row customHeight="true" ht="48" r="133">
      <c r="A133" s="45"/>
      <c r="B133" s="33" t="str">
        <v>SYNC+_0266</v>
      </c>
      <c r="C133" s="48" t="str">
        <v>4-1.2 香氛</v>
      </c>
      <c r="D133" s="63" t="str">
        <v>香氛余量大于等于5%小于20%香氛页面显示，用户操作</v>
      </c>
      <c r="E133" s="13" t="str">
        <v>P2</v>
      </c>
      <c r="F133" s="63" t="str">
        <v>1.车机供电正常;
2.支持配置DE04 Digital scent=0x1: Enable
3.使用正常香氛</v>
      </c>
      <c r="G133" s="63" t="str">
        <v>设置通道1余量:
0x1F FGA_1_FG_LifeRemainingChan1
设置通道2余量:
0x1F FGA_2_FG_LifeRemainingChan2
设置通道3余量:
0x1F FGA_3_FG_LifeRemainingChan3</v>
      </c>
      <c r="H133" s="45" t="str">
        <v>1.提示信息为“林肯香氛香氛余量不足
当前使用的xxx（香氛名）香氛即将用尽，请注意及时更换”
2.进入香氛设置显示界面
3.显示香氛百分比</v>
      </c>
      <c r="I133" s="45" t="str">
        <v>Pass</v>
      </c>
      <c r="J133" s="45"/>
      <c r="K133" s="45"/>
      <c r="L133" s="45"/>
      <c r="M133" s="45"/>
      <c r="N133" s="45"/>
      <c r="O133" s="45"/>
      <c r="P133" s="129"/>
      <c r="Q133" s="82"/>
      <c r="R133" s="64"/>
    </row>
    <row customHeight="true" ht="48" r="134">
      <c r="A134" s="45"/>
      <c r="B134" s="33" t="str">
        <v>SYNC+_0266</v>
      </c>
      <c r="C134" s="48" t="str">
        <v>4-1.2 香氛</v>
      </c>
      <c r="D134" s="63" t="str">
        <v>香氛余量为小于5%香氛页面显示</v>
      </c>
      <c r="E134" s="13" t="str">
        <v>P2</v>
      </c>
      <c r="F134" s="63" t="str">
        <v>1.车机供电正常;
2.支持配置DE04 Digital scent=0x1: Enable
3.使用正常香氛</v>
      </c>
      <c r="G134" s="63" t="str">
        <v>设置通道1余量:
0x1F FGA_1_FG_LifeRemainingChan1
设置通道2余量:
0x1F FGA_2_FG_LifeRemainingChan2
设置通道3余量:
0x1F FGA_3_FG_LifeRemainingChan3</v>
      </c>
      <c r="H134" s="45" t="str">
        <v>1.提示信息为“林肯香氛香氛余量耗尽
当前使用的xxx（香氛名）香氛即将用尽，建议访问林肯官方旗舰店购买更换香氛罐，参考地址 https://lincolnauto.m.tmall.cpm”</v>
      </c>
      <c r="I134" s="45" t="str">
        <v>Pass</v>
      </c>
      <c r="J134" s="45"/>
      <c r="K134" s="45"/>
      <c r="L134" s="45"/>
      <c r="M134" s="45"/>
      <c r="N134" s="45"/>
      <c r="O134" s="45"/>
      <c r="P134" s="129"/>
      <c r="Q134" s="82"/>
      <c r="R134" s="64"/>
    </row>
    <row customHeight="true" ht="48" r="135">
      <c r="A135" s="45"/>
      <c r="B135" s="33" t="str">
        <v>SYNC+_0266</v>
      </c>
      <c r="C135" s="48" t="str">
        <v>4-1.2 香氛</v>
      </c>
      <c r="D135" s="63" t="str">
        <v>香氛距离31天过期信息提示</v>
      </c>
      <c r="E135" s="13" t="str">
        <v>P2</v>
      </c>
      <c r="F135" s="63" t="str">
        <v>1.车机供电正常;
2.支持配置DE04 Digital scent=0x1: Enable
3.使用香氛还有31天过期</v>
      </c>
      <c r="G135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35" s="45" t="str">
        <v>1.无提示信息</v>
      </c>
      <c r="I135" s="45" t="str">
        <v>Pass</v>
      </c>
      <c r="J135" s="45"/>
      <c r="K135" s="45"/>
      <c r="L135" s="45"/>
      <c r="M135" s="45"/>
      <c r="N135" s="45"/>
      <c r="O135" s="45"/>
      <c r="P135" s="129"/>
      <c r="Q135" s="82"/>
      <c r="R135" s="64"/>
    </row>
    <row customHeight="true" ht="48" r="136">
      <c r="A136" s="45"/>
      <c r="B136" s="33" t="str">
        <v>SYNC+_0266</v>
      </c>
      <c r="C136" s="48" t="str">
        <v>4-1.2 香氛</v>
      </c>
      <c r="D136" s="63" t="str">
        <v>香氛距离30天过期信息提示</v>
      </c>
      <c r="E136" s="13" t="str">
        <v>P2</v>
      </c>
      <c r="F136" s="63" t="str">
        <v>1.车机供电正常;
2.支持配置DE04 Digital scent=0x1: Enable
3.使用香氛还有30天过期</v>
      </c>
      <c r="G136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36" s="45" t="str">
        <v>1.有提示信息为“林肯香氛香氛过期
当前使用的xxx（香氛名）香氛罐还有30天过期，请注意及时更换”</v>
      </c>
      <c r="I136" s="45" t="str">
        <v>Pass</v>
      </c>
      <c r="J136" s="45"/>
      <c r="K136" s="45"/>
      <c r="L136" s="45"/>
      <c r="M136" s="45"/>
      <c r="N136" s="45"/>
      <c r="O136" s="45"/>
      <c r="P136" s="129"/>
      <c r="Q136" s="82"/>
      <c r="R136" s="64"/>
    </row>
    <row customHeight="true" ht="48" r="137">
      <c r="A137" s="45"/>
      <c r="B137" s="33" t="str">
        <v>SYNC+_0266</v>
      </c>
      <c r="C137" s="48" t="str">
        <v>4-1.2 香氛</v>
      </c>
      <c r="D137" s="63" t="str">
        <v>香氛距离（2~29）天过期信息提示</v>
      </c>
      <c r="E137" s="13" t="str">
        <v>P2</v>
      </c>
      <c r="F137" s="63" t="str">
        <v>1.车机供电正常;
2.支持配置DE04 Digital scent=0x1: Enable
3.使用香氛还有（2~29）天过期</v>
      </c>
      <c r="G137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37" s="45" t="str">
        <v>1.有提示信息为“林肯香氛香氛过期
当前使用的xxx（香氛名）香氛罐还有（2~29）天过期，请注意及时更换”</v>
      </c>
      <c r="I137" s="45" t="str">
        <v>Pass</v>
      </c>
      <c r="J137" s="45"/>
      <c r="K137" s="45"/>
      <c r="L137" s="45"/>
      <c r="M137" s="45"/>
      <c r="N137" s="45"/>
      <c r="O137" s="45"/>
      <c r="P137" s="129"/>
      <c r="Q137" s="82"/>
      <c r="R137" s="64"/>
    </row>
    <row customHeight="true" ht="48" r="138">
      <c r="A138" s="45"/>
      <c r="B138" s="33" t="str">
        <v>SYNC+_0266</v>
      </c>
      <c r="C138" s="48" t="str">
        <v>4-1.2 香氛</v>
      </c>
      <c r="D138" s="63" t="str">
        <v>香氛距离1天过期信息提示</v>
      </c>
      <c r="E138" s="13" t="str">
        <v>P2</v>
      </c>
      <c r="F138" s="63" t="str">
        <v>1.车机供电正常;
2.支持配置DE04 Digital scent=0x1: Enable
3.使用香氛还有1天过期</v>
      </c>
      <c r="G138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38" s="45" t="str">
        <v>1.有提示信息为“林肯香氛香氛过期
当前使用的xxx（香氛名）香氛罐还有1天过期，请注意及时更换”</v>
      </c>
      <c r="I138" s="45" t="str">
        <v>Pass</v>
      </c>
      <c r="J138" s="45"/>
      <c r="K138" s="45"/>
      <c r="L138" s="45"/>
      <c r="M138" s="45"/>
      <c r="N138" s="45"/>
      <c r="O138" s="45"/>
      <c r="P138" s="129"/>
      <c r="Q138" s="82"/>
      <c r="R138" s="64"/>
    </row>
    <row customHeight="true" ht="48" r="139">
      <c r="A139" s="45"/>
      <c r="B139" s="33" t="str">
        <v>SYNC+_0266</v>
      </c>
      <c r="C139" s="48" t="str">
        <v>4-1.2 香氛</v>
      </c>
      <c r="D139" s="63" t="str">
        <v>过期的香氛，名字正常显示，图片标记已过期</v>
      </c>
      <c r="E139" s="13" t="str">
        <v>P2</v>
      </c>
      <c r="F139" s="63" t="str">
        <v>1.车机供电正常;
2.支持配置
</v>
      </c>
      <c r="G139" s="63" t="str">
        <v>1.查看是否有香氛过期提示
设置香氛1过期状态:
0x22 FGA_3_FGID1Overdue(0-过期, 00-1E 快过期(30天), 1F-未过期)
设置香氛2过期状态:
0x22 FGA_3_FGID2Overdue (0-过期, 00-1E 快过期(30天), 1F-未过期)
设置香氛3过期状态:
0x22 FGA_3_FGID3Overdue (0-过期, 00-1E 快过期(30天), 1F-未过期)</v>
      </c>
      <c r="H139" s="45" t="str">
        <v>出现过期图标，名字正常显示</v>
      </c>
      <c r="I139" s="45" t="str">
        <v>Pass</v>
      </c>
      <c r="J139" s="45"/>
      <c r="K139" s="45"/>
      <c r="L139" s="45"/>
      <c r="M139" s="45"/>
      <c r="N139" s="45"/>
      <c r="O139" s="45"/>
      <c r="P139" s="129"/>
      <c r="Q139" s="82"/>
      <c r="R139" s="64"/>
    </row>
    <row customHeight="true" ht="48" r="140">
      <c r="A140" s="45"/>
      <c r="B140" s="33" t="str">
        <v>SYNC+_0266</v>
      </c>
      <c r="C140" s="48" t="str">
        <v>4-1.2 香氛</v>
      </c>
      <c r="D140" s="63" t="str">
        <v>调节香氛浓度RX</v>
      </c>
      <c r="E140" s="13" t="str">
        <v>P1</v>
      </c>
      <c r="F140" s="63" t="str">
        <v>1.车机供电正常;
2.支持配置
</v>
      </c>
      <c r="G140" s="63" t="str">
        <v>1.0x22 FGA_3_FGACurrentdensity</v>
      </c>
      <c r="H140" s="45" t="str">
        <v>1.香氛浓度调到对应浓度（高/中/低/关）</v>
      </c>
      <c r="I140" s="45" t="str">
        <v>Pass</v>
      </c>
      <c r="J140" s="45"/>
      <c r="K140" s="45"/>
      <c r="L140" s="45"/>
      <c r="M140" s="45"/>
      <c r="N140" s="45"/>
      <c r="O140" s="45"/>
      <c r="P140" s="129"/>
      <c r="Q140" s="82"/>
      <c r="R140" s="64"/>
    </row>
    <row customHeight="true" ht="48" r="141">
      <c r="A141" s="45"/>
      <c r="B141" s="33" t="str">
        <v>SYNC+_0266</v>
      </c>
      <c r="C141" s="48" t="str">
        <v>4-1.2 香氛</v>
      </c>
      <c r="D141" s="63" t="str">
        <v>调节香氛浓度TX</v>
      </c>
      <c r="E141" s="13" t="str">
        <v>P1</v>
      </c>
      <c r="F141" s="63" t="str">
        <v>1.车机供电正常;
2.支持配置
</v>
      </c>
      <c r="G141" s="63" t="str">
        <v>1.滑动香氛强度调节条
2.查看0x1E AC_1_FGAIntensityReq</v>
      </c>
      <c r="H141" s="45" t="str">
        <v>2.信号下发正常</v>
      </c>
      <c r="I141" s="45" t="str">
        <v>Pass</v>
      </c>
      <c r="J141" s="45"/>
      <c r="K141" s="45"/>
      <c r="L141" s="45"/>
      <c r="M141" s="45"/>
      <c r="N141" s="45"/>
      <c r="O141" s="45"/>
      <c r="P141" s="129"/>
      <c r="Q141" s="82"/>
      <c r="R141" s="64"/>
    </row>
    <row customHeight="true" ht="48" r="142">
      <c r="A142" s="45"/>
      <c r="B142" s="33" t="str">
        <v>SYNC+_0266</v>
      </c>
      <c r="C142" s="48" t="str">
        <v>4-1.2 香氛</v>
      </c>
      <c r="D142" s="63" t="str">
        <v>过期香氛提示</v>
      </c>
      <c r="E142" s="13" t="str">
        <v>P1</v>
      </c>
      <c r="F142" s="63" t="str">
        <v>1.车机供电正常;
2.支持配置
</v>
      </c>
      <c r="G142" s="63" t="str">
        <v>点击已过期的香氛</v>
      </c>
      <c r="H142" s="45" t="str">
        <v>出现弹窗“为了保证你的健康与最佳体验，请避免使用过期及未获林肯中国认证的香氛产品”</v>
      </c>
      <c r="I142" s="45" t="str">
        <v>Pass</v>
      </c>
      <c r="J142" s="45"/>
      <c r="K142" s="45"/>
      <c r="L142" s="45"/>
      <c r="M142" s="45"/>
      <c r="N142" s="45"/>
      <c r="O142" s="45"/>
      <c r="P142" s="129"/>
      <c r="Q142" s="82"/>
      <c r="R142" s="64"/>
    </row>
    <row customHeight="true" ht="48" r="143">
      <c r="A143" s="45"/>
      <c r="B143" s="33" t="str">
        <v>SYNC+_0266</v>
      </c>
      <c r="C143" s="48" t="str">
        <v>4-1.2 香氛</v>
      </c>
      <c r="D143" s="63" t="str">
        <v>高温香氛异常提示</v>
      </c>
      <c r="E143" s="13" t="str">
        <v>P1</v>
      </c>
      <c r="F143" s="63" t="str">
        <v>1.车机供电正常;
2.支持配置DE04 Digital scent=0x1: Enable
3.车内温度超过可使用香氛系统温度上限</v>
      </c>
      <c r="G143" s="63" t="str">
        <v>1.模拟发送温度超过xx信号，查看提示toast
0x22 FGA_3_FRAGTempSts (01过高，02过低)
2.检查是否有语音提示</v>
      </c>
      <c r="H143" s="45" t="str">
        <v>1.显示Toast“当前车内温度过高，香氛系统暂不可用”3S后消失
2.语音同时播报</v>
      </c>
      <c r="I143" s="45" t="str">
        <v>Pass</v>
      </c>
      <c r="J143" s="45"/>
      <c r="K143" s="45"/>
      <c r="L143" s="45"/>
      <c r="M143" s="45"/>
      <c r="N143" s="45"/>
      <c r="O143" s="45"/>
      <c r="P143" s="129"/>
      <c r="Q143" s="82"/>
      <c r="R143" s="64"/>
    </row>
    <row customHeight="true" ht="48" r="144">
      <c r="A144" s="45"/>
      <c r="B144" s="33" t="str">
        <v>SYNC+_0266</v>
      </c>
      <c r="C144" s="48" t="str">
        <v>4-1.2 香氛</v>
      </c>
      <c r="D144" s="63" t="str">
        <v>低温香氛异常提示</v>
      </c>
      <c r="E144" s="13" t="str">
        <v>P1</v>
      </c>
      <c r="F144" s="63" t="str">
        <v>1.车机供电正常;
2.支持配置DE04 Digital scent=0x1: Enable
3.车内温度低于可使用香氛系统温度下限</v>
      </c>
      <c r="G144" s="63" t="str">
        <v>1.模拟发送温度超过xx信号，查看提示toast
0x22 FGA_3_FRAGTempSts (01过高，02过低)
2.检查是否有语音提示</v>
      </c>
      <c r="H144" s="45" t="str">
        <v>1.显示Toast“当前车内温度过低，香氛系统散香较慢”3S后消失
2.语音同时播报</v>
      </c>
      <c r="I144" s="45" t="str">
        <v>Pass</v>
      </c>
      <c r="J144" s="45"/>
      <c r="K144" s="45"/>
      <c r="L144" s="45"/>
      <c r="M144" s="45"/>
      <c r="N144" s="45"/>
      <c r="O144" s="45"/>
      <c r="P144" s="129"/>
      <c r="Q144" s="82"/>
      <c r="R144" s="64"/>
    </row>
    <row customHeight="true" ht="48" r="145">
      <c r="A145" s="45"/>
      <c r="B145" s="33" t="str">
        <v>SYNC+_0266</v>
      </c>
      <c r="C145" s="48" t="str">
        <v>4-1.2 香氛</v>
      </c>
      <c r="D145" s="63" t="str">
        <v>电机异常香氛异常提示</v>
      </c>
      <c r="E145" s="13" t="str">
        <v>P1</v>
      </c>
      <c r="F145" s="63" t="str">
        <v>1.车机供电正常;
2.支持配置DE04 Digital scent=0x1: Enable</v>
      </c>
      <c r="G145" s="63" t="str">
        <v>1.模拟发送电机异常信号，查看提示toast
0x22 FGA_3_FRAGFanSts (00正常，01为异常)
2.检查是否有语音提示</v>
      </c>
      <c r="H145" s="45" t="str">
        <v>1.显示Toast“当前风扇异常，香氛系统暂不可用”3S后消失
2.语音同时播报</v>
      </c>
      <c r="I145" s="45" t="str">
        <v>Pass</v>
      </c>
      <c r="J145" s="45"/>
      <c r="K145" s="45"/>
      <c r="L145" s="45"/>
      <c r="M145" s="45"/>
      <c r="N145" s="45"/>
      <c r="O145" s="45"/>
      <c r="P145" s="129"/>
      <c r="Q145" s="82"/>
      <c r="R145" s="64"/>
    </row>
    <row customHeight="true" ht="48" r="146">
      <c r="A146" s="45"/>
      <c r="B146" s="33" t="str">
        <v>SYNC+_0266</v>
      </c>
      <c r="C146" s="48" t="str">
        <v>4-1.2 香氛</v>
      </c>
      <c r="D146" s="63" t="str">
        <v>风扇异常香氛异常提示</v>
      </c>
      <c r="E146" s="13" t="str">
        <v>P1</v>
      </c>
      <c r="F146" s="63" t="str">
        <v>1.车机供电正常;
2.支持配置DE04 Digital scent=0x1: Enable</v>
      </c>
      <c r="G146" s="63" t="str">
        <v>1.模拟发送风扇异常xx信号，查看提示toast
0x22 FGA_3_FRAGUnKnownErr
2.检查是否有语音提示</v>
      </c>
      <c r="H146" s="45" t="str">
        <v>1.显示Toast“当前电机异常，香氛系统暂不可用”3S后消失
2.语音同时播报</v>
      </c>
      <c r="I146" s="45" t="str">
        <v>Pass</v>
      </c>
      <c r="J146" s="45"/>
      <c r="K146" s="45"/>
      <c r="L146" s="45"/>
      <c r="M146" s="45"/>
      <c r="N146" s="45"/>
      <c r="O146" s="45"/>
      <c r="P146" s="129"/>
      <c r="Q146" s="82"/>
      <c r="R146" s="64"/>
    </row>
    <row customHeight="true" ht="48" r="147">
      <c r="A147" s="45"/>
      <c r="B147" s="33" t="str">
        <v>SYNC+_0266</v>
      </c>
      <c r="C147" s="48" t="str">
        <v>4-1.2 香氛</v>
      </c>
      <c r="D147" s="63" t="str">
        <v>电源异常香氛异常提示</v>
      </c>
      <c r="E147" s="13" t="str">
        <v>P1</v>
      </c>
      <c r="F147" s="63" t="str">
        <v>1.车机供电正常;
2.支持配置DE04 Digital scent=0x1: Enable</v>
      </c>
      <c r="G147" s="63" t="str">
        <v>1.模拟发送风扇异常xx信号，查看提示toast
0x22 FGA_3_FRAGPowerSupplySts
2.检查是否有语音提示</v>
      </c>
      <c r="H147" s="45" t="str">
        <v>1.显示Toast“当前电源欠压/过压，香氛系统暂不可用”3S后消失
2.语音同时播报</v>
      </c>
      <c r="I147" s="45" t="str">
        <v>Pass</v>
      </c>
      <c r="J147" s="45"/>
      <c r="K147" s="45"/>
      <c r="L147" s="45"/>
      <c r="M147" s="45"/>
      <c r="N147" s="45"/>
      <c r="O147" s="45"/>
      <c r="P147" s="129"/>
      <c r="Q147" s="82"/>
      <c r="R147" s="64"/>
    </row>
    <row customHeight="true" ht="48" r="148">
      <c r="A148" s="45"/>
      <c r="B148" s="33" t="str">
        <v>SYNC+_0266</v>
      </c>
      <c r="C148" s="48" t="str">
        <v>4-1.2 香氛</v>
      </c>
      <c r="D148" s="63" t="str">
        <v>未知/未安装香弹异常提示</v>
      </c>
      <c r="E148" s="13" t="str">
        <v>P1</v>
      </c>
      <c r="F148" s="63" t="str">
        <v>1.车机供电正常;
2.支持配置DE04 Digital scent=0x1: Enable
3.安装未知香弹</v>
      </c>
      <c r="G148" s="63" t="str">
        <v>1.模拟发送未知香弹xx信号，查看提示toast
2.检查是否有语音提示
3.点击确定按钮</v>
      </c>
      <c r="H148" s="45" t="str">
        <v>1.x号口当前未监测到香氛罐，3S后消失
2.语音同时播报
3.香氛页面不显示香氛余量百分比</v>
      </c>
      <c r="I148" s="45" t="str">
        <v>Pass</v>
      </c>
      <c r="J148" s="45"/>
      <c r="K148" s="45"/>
      <c r="L148" s="45"/>
      <c r="M148" s="45"/>
      <c r="N148" s="45"/>
      <c r="O148" s="45"/>
      <c r="P148" s="129"/>
      <c r="Q148" s="82"/>
      <c r="R148" s="64"/>
    </row>
    <row customHeight="true" ht="48" r="149">
      <c r="A149" s="45"/>
      <c r="B149" s="33" t="str">
        <v>SYNC+_0266</v>
      </c>
      <c r="C149" s="48" t="str">
        <v>4-1.2 香氛</v>
      </c>
      <c r="D149" s="63" t="str">
        <v>查看异常信息弹窗消失时间</v>
      </c>
      <c r="E149" s="13" t="str">
        <v>P1</v>
      </c>
      <c r="F149" s="63" t="str">
        <v>1.车机供电正常;
2.支持配置DE04 Digital scent=0x1: Enable</v>
      </c>
      <c r="G149" s="63" t="str">
        <v>1.查看【电机异常/风扇异常/温度过高/温度过低】信息弹窗显示时间</v>
      </c>
      <c r="H149" s="45" t="str">
        <v>1.弹窗3秒后消失</v>
      </c>
      <c r="I149" s="45" t="str">
        <v>Pass</v>
      </c>
      <c r="J149" s="45"/>
      <c r="K149" s="45"/>
      <c r="L149" s="45"/>
      <c r="M149" s="45"/>
      <c r="N149" s="45"/>
      <c r="O149" s="45"/>
      <c r="P149" s="129"/>
      <c r="Q149" s="82"/>
      <c r="R149" s="64"/>
    </row>
    <row customHeight="true" ht="48" r="150">
      <c r="A150" s="45"/>
      <c r="B150" s="33" t="str">
        <v>SYNC+_0266</v>
      </c>
      <c r="C150" s="48" t="str">
        <v>4-1.2 香氛</v>
      </c>
      <c r="D150" s="63" t="str">
        <v>香氛异常香氛开关自动关闭</v>
      </c>
      <c r="E150" s="13" t="str">
        <v>P1</v>
      </c>
      <c r="F150" s="63" t="str">
        <v>1.车机供电正常;
2.支持配置DE04 Digital scent=0x1: Enable</v>
      </c>
      <c r="G150" s="63" t="str">
        <v>1.电机异常/风扇异常/温度过高香氛异常时开关自动关闭</v>
      </c>
      <c r="H150" s="63" t="str">
        <v>1.电机异常/风扇异常/温度过高香氛异常时开关自动关闭</v>
      </c>
      <c r="I150" s="45" t="str">
        <v>Pass</v>
      </c>
      <c r="J150" s="45"/>
      <c r="K150" s="45"/>
      <c r="L150" s="45"/>
      <c r="M150" s="45"/>
      <c r="N150" s="45"/>
      <c r="O150" s="45"/>
      <c r="P150" s="129"/>
      <c r="Q150" s="82"/>
      <c r="R150" s="64"/>
    </row>
    <row customHeight="true" ht="48" r="151">
      <c r="A151" s="45"/>
      <c r="B151" s="33" t="str">
        <v>SYNC+_0266</v>
      </c>
      <c r="C151" s="48" t="str">
        <v>4-1.2 香氛</v>
      </c>
      <c r="D151" s="63" t="str">
        <v>查看未授权香弹的提示信息</v>
      </c>
      <c r="E151" s="13" t="str">
        <v>P1</v>
      </c>
      <c r="F151" s="63" t="str">
        <v>1.车机供电正常;
2.支持配置DE04 Digital scent=0x1: Enable</v>
      </c>
      <c r="G151" s="63" t="str">
        <v>1.模拟发送不是林肯认证的香氛的xx信号，查看提示信息
2.点击确认按钮</v>
      </c>
      <c r="H151" s="45" t="str">
        <v>1.提示弹窗“X号香氛罐为非林肯认证的产品，林肯公司无法保证其安全性，为了您的身体健康与使用体验，推荐您使用原厂香氛罐”及确认按钮
2.弹窗消失</v>
      </c>
      <c r="I151" s="45" t="str">
        <v>Pass</v>
      </c>
      <c r="J151" s="45"/>
      <c r="K151" s="45"/>
      <c r="L151" s="45"/>
      <c r="M151" s="45"/>
      <c r="N151" s="45"/>
      <c r="O151" s="45"/>
      <c r="P151" s="129"/>
      <c r="Q151" s="82"/>
      <c r="R151" s="64"/>
    </row>
    <row customHeight="true" ht="48" r="152">
      <c r="A152" s="45"/>
      <c r="B152" s="33" t="str">
        <v>SYNC+_0266</v>
      </c>
      <c r="C152" s="48" t="str">
        <v>4-1.2 香氛</v>
      </c>
      <c r="D152" s="63" t="str">
        <v>香氛已过期信息提示</v>
      </c>
      <c r="E152" s="13" t="str">
        <v>P1</v>
      </c>
      <c r="F152" s="63" t="str">
        <v>1.车机供电正常;
2.支持配置DE04 Digital scent=0x1: Enable
3.使用香氛已过期</v>
      </c>
      <c r="G152" s="63" t="str">
        <v>1.香氛已过期进入香氛设置页面
2.查看页面
3.点击"确认"按钮</v>
      </c>
      <c r="H152" s="45" t="str">
        <v>2.显示过期香氛提示弹窗“为了保证您的健康与最佳体验，请避免使用过期及未获取林肯中国认证的香氛产品”及确认按钮
3.弹窗消失</v>
      </c>
      <c r="I152" s="45" t="str">
        <v>Pass</v>
      </c>
      <c r="J152" s="45"/>
      <c r="K152" s="45"/>
      <c r="L152" s="45"/>
      <c r="M152" s="45"/>
      <c r="N152" s="45"/>
      <c r="O152" s="45"/>
      <c r="P152" s="129"/>
      <c r="Q152" s="82"/>
      <c r="R152" s="64"/>
    </row>
    <row customHeight="true" ht="48" r="153">
      <c r="A153" s="45"/>
      <c r="B153" s="33" t="str">
        <v>SYNC+_0266</v>
      </c>
      <c r="C153" s="48" t="str">
        <v>氛围灯(仅718和U611)</v>
      </c>
      <c r="D153" s="63" t="str">
        <v>氛围灯-配置</v>
      </c>
      <c r="E153" s="13" t="str">
        <v>P0</v>
      </c>
      <c r="F153" s="45" t="s">
        <v>57</v>
      </c>
      <c r="G153" s="63" t="s">
        <v>63</v>
      </c>
      <c r="H153" s="45" t="s">
        <v>64</v>
      </c>
      <c r="I153" s="45" t="str">
        <v>Pass</v>
      </c>
      <c r="J153" s="45"/>
      <c r="K153" s="45"/>
      <c r="L153" s="45"/>
      <c r="M153" s="45"/>
      <c r="N153" s="45"/>
      <c r="O153" s="45"/>
      <c r="P153" s="129"/>
      <c r="Q153" s="82"/>
      <c r="R153" s="64"/>
    </row>
    <row customHeight="true" ht="48" r="154">
      <c r="A154" s="45"/>
      <c r="B154" s="33" t="str">
        <v>SYNC+_0266</v>
      </c>
      <c r="C154" s="48" t="str">
        <v>氛围灯(仅718和U611)</v>
      </c>
      <c r="D154" s="63" t="str">
        <v>氛围灯</v>
      </c>
      <c r="E154" s="13" t="str">
        <v>P1</v>
      </c>
      <c r="F154" s="45" t="str">
        <v>1.进入快捷控制-车内
2.打开氛围灯页面</v>
      </c>
      <c r="G154" s="63" t="str">
        <v>1.点击...</v>
      </c>
      <c r="H154" s="45" t="str">
        <v>1.跳转到快捷控制-氛围灯页面，状态与车模一致</v>
      </c>
      <c r="I154" s="45" t="str">
        <v>Fail</v>
      </c>
      <c r="J154" s="45" t="s">
        <v>41</v>
      </c>
      <c r="K154" s="45"/>
      <c r="L154" s="45"/>
      <c r="M154" s="45"/>
      <c r="N154" s="45"/>
      <c r="O154" s="45"/>
      <c r="P154" s="129"/>
      <c r="Q154" s="82"/>
      <c r="R154" s="64"/>
    </row>
    <row customHeight="true" ht="48" r="155">
      <c r="A155" s="45"/>
      <c r="B155" s="33" t="str">
        <v>SYNC+_0266</v>
      </c>
      <c r="C155" s="48" t="str">
        <v>氛围灯(仅718和U611)</v>
      </c>
      <c r="D155" s="63" t="str">
        <v>氛围灯配置varient 1和varient 2</v>
      </c>
      <c r="E155" s="13" t="str">
        <v>P1</v>
      </c>
      <c r="F155" s="45" t="s">
        <v>57</v>
      </c>
      <c r="G155" s="144" t="str">
        <v>1.配置 DE01 Ambient Light：0x2 
2.发送CAN信号，查看界面
3.配置 DE01 Ambient Light：0x3
4.发送CAN信号，查看界面</v>
      </c>
      <c r="H155" s="45" t="s">
        <v>56</v>
      </c>
      <c r="I155" s="45" t="str">
        <v>Pass</v>
      </c>
      <c r="J155" s="45"/>
      <c r="K155" s="45"/>
      <c r="L155" s="45"/>
      <c r="M155" s="45"/>
      <c r="N155" s="45"/>
      <c r="O155" s="45"/>
      <c r="P155" s="129"/>
      <c r="Q155" s="82"/>
      <c r="R155" s="64"/>
    </row>
    <row customHeight="true" ht="48" r="156">
      <c r="A156" s="45"/>
      <c r="B156" s="33" t="str">
        <v>SYNC+_0266</v>
      </c>
      <c r="C156" s="48" t="str">
        <v>氛围灯(仅718和U611)</v>
      </c>
      <c r="D156" s="63" t="str">
        <v>氛围灯-入口</v>
      </c>
      <c r="E156" s="13" t="str">
        <v>P1</v>
      </c>
      <c r="F156" s="45" t="s">
        <v>57</v>
      </c>
      <c r="G156" s="63" t="str">
        <v>1.快捷控制-&gt;点击氛围灯</v>
      </c>
      <c r="H156" s="45" t="str">
        <v>1.显示氛围灯开关、氛围灯颜色、亮度</v>
      </c>
      <c r="I156" s="45" t="str">
        <v>Pass</v>
      </c>
      <c r="J156" s="45"/>
      <c r="K156" s="45"/>
      <c r="L156" s="45"/>
      <c r="M156" s="45"/>
      <c r="N156" s="45"/>
      <c r="O156" s="45"/>
      <c r="P156" s="129"/>
      <c r="Q156" s="82"/>
      <c r="R156" s="64"/>
    </row>
    <row customHeight="true" ht="48" r="157">
      <c r="A157" s="45"/>
      <c r="B157" s="33" t="str">
        <v>SYNC+_0266</v>
      </c>
      <c r="C157" s="48" t="str">
        <v>氛围灯(仅718和U611)</v>
      </c>
      <c r="D157" s="63" t="str">
        <v>氛围灯-开关RX varient 1</v>
      </c>
      <c r="E157" s="13" t="str">
        <v>P1</v>
      </c>
      <c r="F157" s="45" t="s">
        <v>60</v>
      </c>
      <c r="G157" s="144" t="str">
        <v>1.发送关闭信号：0x3E3.LightAmbIntsy_No_Actl=0x00
2.发送打开信号：0x3E3.LightAmbIntsy_No_Actl=0x01-0x64</v>
      </c>
      <c r="H157" s="146" t="str">
        <v>1.开关关闭，氛围灯颜色和氛围灯亮度置灰显示
2.开关开启，激活氛围灯颜色和氛围灯亮度</v>
      </c>
      <c r="I157" s="45" t="str">
        <v>Pass</v>
      </c>
      <c r="J157" s="45"/>
      <c r="K157" s="45"/>
      <c r="L157" s="45"/>
      <c r="M157" s="45"/>
      <c r="N157" s="45"/>
      <c r="O157" s="45"/>
      <c r="P157" s="129"/>
      <c r="Q157" s="82"/>
      <c r="R157" s="64"/>
    </row>
    <row customHeight="true" ht="48" r="158">
      <c r="A158" s="45"/>
      <c r="B158" s="33" t="str">
        <v>SYNC+_0266</v>
      </c>
      <c r="C158" s="48" t="str">
        <v>氛围灯(仅718和U611)</v>
      </c>
      <c r="D158" s="63" t="str">
        <v>氛围灯-开关TX varient 1</v>
      </c>
      <c r="E158" s="13" t="str">
        <v>P1</v>
      </c>
      <c r="F158" s="45" t="s">
        <v>60</v>
      </c>
      <c r="G158" s="63" t="s">
        <v>59</v>
      </c>
      <c r="H158" s="146" t="str">
        <v>1.TX下发信号：0x3DA.LightAmbIntsty_No_Rq=0x00-64
2.发送打开信号：0x3DA.LightAmbIntsty_No_Rq=off</v>
      </c>
      <c r="I158" s="45" t="str">
        <v>Pass</v>
      </c>
      <c r="J158" s="45"/>
      <c r="K158" s="45"/>
      <c r="L158" s="45"/>
      <c r="M158" s="45"/>
      <c r="N158" s="45"/>
      <c r="O158" s="45"/>
      <c r="P158" s="129"/>
      <c r="Q158" s="82"/>
      <c r="R158" s="64"/>
    </row>
    <row customHeight="true" ht="48" r="159">
      <c r="A159" s="45"/>
      <c r="B159" s="33" t="str">
        <v>SYNC+_0266</v>
      </c>
      <c r="C159" s="48" t="str">
        <v>氛围灯(仅718和U611)</v>
      </c>
      <c r="D159" s="63" t="str">
        <v>氛围灯-开关RX varient 2</v>
      </c>
      <c r="E159" s="13" t="str">
        <v>P1</v>
      </c>
      <c r="F159" s="45" t="s">
        <v>73</v>
      </c>
      <c r="G159" s="144" t="str">
        <v>1.发送关闭信号：0x3E3.LightAmbIntsy_No_Actl=0x01
2.发送打开信号：0x3E3.LightAmbIntsy_No_Actl=0x64</v>
      </c>
      <c r="H159" s="45" t="s">
        <v>74</v>
      </c>
      <c r="I159" s="45" t="str">
        <v>Pass</v>
      </c>
      <c r="J159" s="45"/>
      <c r="K159" s="45"/>
      <c r="L159" s="45"/>
      <c r="M159" s="45"/>
      <c r="N159" s="45"/>
      <c r="O159" s="45"/>
      <c r="P159" s="129"/>
      <c r="Q159" s="82"/>
      <c r="R159" s="64"/>
    </row>
    <row customHeight="true" ht="48" r="160">
      <c r="A160" s="45"/>
      <c r="B160" s="33" t="str">
        <v>SYNC+_0266</v>
      </c>
      <c r="C160" s="48" t="str">
        <v>氛围灯(仅718和U611)</v>
      </c>
      <c r="D160" s="63" t="str">
        <v>氛围灯-开关TX varient 2</v>
      </c>
      <c r="E160" s="13" t="str">
        <v>P1</v>
      </c>
      <c r="F160" s="45" t="s">
        <v>73</v>
      </c>
      <c r="G160" s="63" t="s">
        <v>59</v>
      </c>
      <c r="H160" s="45" t="s">
        <v>100</v>
      </c>
      <c r="I160" s="45" t="str">
        <v>Pass</v>
      </c>
      <c r="J160" s="45"/>
      <c r="K160" s="45"/>
      <c r="L160" s="45"/>
      <c r="M160" s="45"/>
      <c r="N160" s="45"/>
      <c r="O160" s="45"/>
      <c r="P160" s="129"/>
      <c r="Q160" s="82"/>
      <c r="R160" s="64"/>
    </row>
    <row customHeight="true" ht="48" r="161">
      <c r="A161" s="45"/>
      <c r="B161" s="33" t="str">
        <v>SYNC+_0266</v>
      </c>
      <c r="C161" s="48" t="str">
        <v>氛围灯(仅718和U611)</v>
      </c>
      <c r="D161" s="63" t="str">
        <v>氛围灯-颜色1-RX</v>
      </c>
      <c r="E161" s="13" t="str">
        <v>P1</v>
      </c>
      <c r="F161" s="45" t="s">
        <v>26</v>
      </c>
      <c r="G161" s="63" t="s">
        <v>28</v>
      </c>
      <c r="H161" s="45" t="str">
        <v>1.氛围灯选中颜色1</v>
      </c>
      <c r="I161" s="45" t="str">
        <v>Pass</v>
      </c>
      <c r="J161" s="45"/>
      <c r="K161" s="45"/>
      <c r="L161" s="45"/>
      <c r="M161" s="45"/>
      <c r="N161" s="45"/>
      <c r="O161" s="45"/>
      <c r="P161" s="129"/>
      <c r="Q161" s="82"/>
      <c r="R161" s="64"/>
    </row>
    <row customHeight="true" ht="48" r="162">
      <c r="A162" s="45"/>
      <c r="B162" s="33" t="str">
        <v>SYNC+_0266</v>
      </c>
      <c r="C162" s="48" t="str">
        <v>氛围灯(仅718和U611)</v>
      </c>
      <c r="D162" s="63" t="str">
        <v>氛围灯-颜色1-TX</v>
      </c>
      <c r="E162" s="13" t="str">
        <v>P1</v>
      </c>
      <c r="F162" s="45" t="s">
        <v>26</v>
      </c>
      <c r="G162" s="63" t="str">
        <v>1.氛围灯选中颜色1</v>
      </c>
      <c r="H162" s="45" t="str">
        <v>1.0x3DA.LightAmbColor_No_Rq=0x01</v>
      </c>
      <c r="I162" s="45" t="str">
        <v>Pass</v>
      </c>
      <c r="J162" s="45"/>
      <c r="K162" s="45"/>
      <c r="L162" s="45"/>
      <c r="M162" s="45"/>
      <c r="N162" s="45"/>
      <c r="O162" s="45"/>
      <c r="P162" s="129"/>
      <c r="Q162" s="82"/>
      <c r="R162" s="64"/>
    </row>
    <row customHeight="true" ht="48" r="163">
      <c r="A163" s="45"/>
      <c r="B163" s="33" t="str">
        <v>SYNC+_0266</v>
      </c>
      <c r="C163" s="48" t="str">
        <v>氛围灯(仅718和U611)</v>
      </c>
      <c r="D163" s="63" t="str">
        <v>氛围灯-颜色2-RX</v>
      </c>
      <c r="E163" s="13" t="str">
        <v>P1</v>
      </c>
      <c r="F163" s="45" t="s">
        <v>26</v>
      </c>
      <c r="G163" s="63" t="s">
        <v>29</v>
      </c>
      <c r="H163" s="45" t="str">
        <v>1.氛围灯选中颜色2</v>
      </c>
      <c r="I163" s="45" t="str">
        <v>Pass</v>
      </c>
      <c r="J163" s="45"/>
      <c r="K163" s="45"/>
      <c r="L163" s="45"/>
      <c r="M163" s="45"/>
      <c r="N163" s="45"/>
      <c r="O163" s="45"/>
      <c r="P163" s="129"/>
      <c r="Q163" s="82"/>
      <c r="R163" s="64"/>
    </row>
    <row customHeight="true" ht="48" r="164">
      <c r="A164" s="45"/>
      <c r="B164" s="33" t="str">
        <v>SYNC+_0266</v>
      </c>
      <c r="C164" s="48" t="str">
        <v>氛围灯(仅718和U611)</v>
      </c>
      <c r="D164" s="63" t="str">
        <v>氛围灯-颜色2-TX</v>
      </c>
      <c r="E164" s="13" t="str">
        <v>P1</v>
      </c>
      <c r="F164" s="45" t="s">
        <v>26</v>
      </c>
      <c r="G164" s="63" t="str">
        <v>1.氛围灯选中颜色2</v>
      </c>
      <c r="H164" s="45" t="str">
        <v>1.0x3DA.LightAmbColor_No_Rq=0x02</v>
      </c>
      <c r="I164" s="45" t="str">
        <v>Pass</v>
      </c>
      <c r="J164" s="45"/>
      <c r="K164" s="45"/>
      <c r="L164" s="45"/>
      <c r="M164" s="45"/>
      <c r="N164" s="45"/>
      <c r="O164" s="45"/>
      <c r="P164" s="129"/>
      <c r="Q164" s="82"/>
      <c r="R164" s="64"/>
    </row>
    <row customHeight="true" ht="48" r="165">
      <c r="A165" s="45"/>
      <c r="B165" s="33" t="str">
        <v>SYNC+_0266</v>
      </c>
      <c r="C165" s="48" t="str">
        <v>氛围灯(仅718和U611)</v>
      </c>
      <c r="D165" s="63" t="str">
        <v>氛围灯-颜色3-RX</v>
      </c>
      <c r="E165" s="13" t="str">
        <v>P1</v>
      </c>
      <c r="F165" s="45" t="s">
        <v>26</v>
      </c>
      <c r="G165" s="63" t="s">
        <v>69</v>
      </c>
      <c r="H165" s="45" t="str">
        <v>1.氛围灯选中颜色3</v>
      </c>
      <c r="I165" s="45" t="str">
        <v>Pass</v>
      </c>
      <c r="J165" s="45"/>
      <c r="K165" s="45"/>
      <c r="L165" s="45"/>
      <c r="M165" s="45"/>
      <c r="N165" s="45"/>
      <c r="O165" s="45"/>
      <c r="P165" s="129"/>
      <c r="Q165" s="82"/>
      <c r="R165" s="64"/>
    </row>
    <row customHeight="true" ht="48" r="166">
      <c r="A166" s="45"/>
      <c r="B166" s="33" t="str">
        <v>SYNC+_0266</v>
      </c>
      <c r="C166" s="48" t="str">
        <v>氛围灯(仅718和U611)</v>
      </c>
      <c r="D166" s="63" t="str">
        <v>氛围灯-颜色3-TX</v>
      </c>
      <c r="E166" s="13" t="str">
        <v>P1</v>
      </c>
      <c r="F166" s="45" t="s">
        <v>26</v>
      </c>
      <c r="G166" s="63" t="str">
        <v>1.氛围灯选中颜色3</v>
      </c>
      <c r="H166" s="45" t="str">
        <v>1.0x3DA.LightAmbColor_No_Rq=0x03</v>
      </c>
      <c r="I166" s="45" t="str">
        <v>Pass</v>
      </c>
      <c r="J166" s="45"/>
      <c r="K166" s="45"/>
      <c r="L166" s="45"/>
      <c r="M166" s="45"/>
      <c r="N166" s="45"/>
      <c r="O166" s="45"/>
      <c r="P166" s="129"/>
      <c r="Q166" s="82"/>
      <c r="R166" s="64"/>
    </row>
    <row customHeight="true" ht="48" r="167">
      <c r="A167" s="45"/>
      <c r="B167" s="33" t="str">
        <v>SYNC+_0266</v>
      </c>
      <c r="C167" s="48" t="str">
        <v>氛围灯(仅718和U611)</v>
      </c>
      <c r="D167" s="63" t="str">
        <v>氛围灯-颜色4-RX</v>
      </c>
      <c r="E167" s="13" t="str">
        <v>P1</v>
      </c>
      <c r="F167" s="45" t="s">
        <v>26</v>
      </c>
      <c r="G167" s="63" t="s">
        <v>85</v>
      </c>
      <c r="H167" s="45" t="str">
        <v>1.氛围灯选中颜色4</v>
      </c>
      <c r="I167" s="45" t="str">
        <v>Pass</v>
      </c>
      <c r="J167" s="45"/>
      <c r="K167" s="45"/>
      <c r="L167" s="45"/>
      <c r="M167" s="45"/>
      <c r="N167" s="45"/>
      <c r="O167" s="45"/>
      <c r="P167" s="129"/>
      <c r="Q167" s="82"/>
      <c r="R167" s="64"/>
    </row>
    <row customHeight="true" ht="48" r="168">
      <c r="A168" s="45"/>
      <c r="B168" s="33" t="str">
        <v>SYNC+_0266</v>
      </c>
      <c r="C168" s="48" t="str">
        <v>氛围灯(仅718和U611)</v>
      </c>
      <c r="D168" s="63" t="str">
        <v>氛围灯-颜色4-TX</v>
      </c>
      <c r="E168" s="13" t="str">
        <v>P1</v>
      </c>
      <c r="F168" s="45" t="s">
        <v>26</v>
      </c>
      <c r="G168" s="63" t="str">
        <v>1.氛围灯选中颜色4</v>
      </c>
      <c r="H168" s="45" t="str">
        <v>1.0x3DA.LightAmbColor_No_Rq=0x04</v>
      </c>
      <c r="I168" s="45" t="str">
        <v>Pass</v>
      </c>
      <c r="J168" s="45"/>
      <c r="K168" s="45"/>
      <c r="L168" s="45"/>
      <c r="M168" s="45"/>
      <c r="N168" s="45"/>
      <c r="O168" s="45"/>
      <c r="P168" s="129"/>
      <c r="Q168" s="82"/>
      <c r="R168" s="64"/>
    </row>
    <row customHeight="true" ht="48" r="169">
      <c r="A169" s="45"/>
      <c r="B169" s="33" t="str">
        <v>SYNC+_0266</v>
      </c>
      <c r="C169" s="48" t="str">
        <v>氛围灯(仅718和U611)</v>
      </c>
      <c r="D169" s="63" t="str">
        <v>氛围灯-颜色5-RX</v>
      </c>
      <c r="E169" s="13" t="str">
        <v>P1</v>
      </c>
      <c r="F169" s="45" t="s">
        <v>26</v>
      </c>
      <c r="G169" s="63" t="s">
        <v>52</v>
      </c>
      <c r="H169" s="45" t="str">
        <v>1.氛围灯选中颜色5</v>
      </c>
      <c r="I169" s="45" t="str">
        <v>Pass</v>
      </c>
      <c r="J169" s="45"/>
      <c r="K169" s="45"/>
      <c r="L169" s="45"/>
      <c r="M169" s="45"/>
      <c r="N169" s="45"/>
      <c r="O169" s="45"/>
      <c r="P169" s="129"/>
      <c r="Q169" s="82"/>
      <c r="R169" s="64"/>
    </row>
    <row customHeight="true" ht="48" r="170">
      <c r="A170" s="45"/>
      <c r="B170" s="33" t="str">
        <v>SYNC+_0266</v>
      </c>
      <c r="C170" s="48" t="str">
        <v>氛围灯(仅718和U611)</v>
      </c>
      <c r="D170" s="63" t="str">
        <v>氛围灯-颜色5-TX</v>
      </c>
      <c r="E170" s="13" t="str">
        <v>P1</v>
      </c>
      <c r="F170" s="45" t="s">
        <v>26</v>
      </c>
      <c r="G170" s="63" t="str">
        <v>1.氛围灯选中颜色5</v>
      </c>
      <c r="H170" s="45" t="str">
        <v>1.0x3DA.LightAmbColor_No_Rq=0x05</v>
      </c>
      <c r="I170" s="45" t="str">
        <v>Pass</v>
      </c>
      <c r="J170" s="45"/>
      <c r="K170" s="45"/>
      <c r="L170" s="45"/>
      <c r="M170" s="45"/>
      <c r="N170" s="45"/>
      <c r="O170" s="45"/>
      <c r="P170" s="129"/>
      <c r="Q170" s="82"/>
      <c r="R170" s="64"/>
    </row>
    <row customHeight="true" ht="48" r="171">
      <c r="A171" s="45"/>
      <c r="B171" s="33" t="str">
        <v>SYNC+_0266</v>
      </c>
      <c r="C171" s="48" t="str">
        <v>氛围灯(仅718和U611)</v>
      </c>
      <c r="D171" s="63" t="str">
        <v>氛围灯-颜色6-RX</v>
      </c>
      <c r="E171" s="13" t="str">
        <v>P1</v>
      </c>
      <c r="F171" s="45" t="s">
        <v>26</v>
      </c>
      <c r="G171" s="63" t="s">
        <v>77</v>
      </c>
      <c r="H171" s="45" t="str">
        <v>1.氛围灯选中颜色6</v>
      </c>
      <c r="I171" s="45" t="str">
        <v>Pass</v>
      </c>
      <c r="J171" s="45"/>
      <c r="K171" s="45"/>
      <c r="L171" s="45"/>
      <c r="M171" s="45"/>
      <c r="N171" s="45"/>
      <c r="O171" s="45"/>
      <c r="P171" s="129"/>
      <c r="Q171" s="82"/>
      <c r="R171" s="64"/>
    </row>
    <row customHeight="true" ht="48" r="172">
      <c r="A172" s="45"/>
      <c r="B172" s="33" t="str">
        <v>SYNC+_0266</v>
      </c>
      <c r="C172" s="48" t="str">
        <v>氛围灯(仅718和U611)</v>
      </c>
      <c r="D172" s="63" t="str">
        <v>氛围灯-颜色6-TX</v>
      </c>
      <c r="E172" s="13" t="str">
        <v>P1</v>
      </c>
      <c r="F172" s="45" t="s">
        <v>26</v>
      </c>
      <c r="G172" s="63" t="str">
        <v>1.氛围灯选中颜色6</v>
      </c>
      <c r="H172" s="45" t="str">
        <v>1.0x3DA.LightAmbColor_No_Rq=0x06</v>
      </c>
      <c r="I172" s="45" t="str">
        <v>Pass</v>
      </c>
      <c r="J172" s="45"/>
      <c r="K172" s="45"/>
      <c r="L172" s="45"/>
      <c r="M172" s="45"/>
      <c r="N172" s="45"/>
      <c r="O172" s="45"/>
      <c r="P172" s="129"/>
      <c r="Q172" s="82"/>
      <c r="R172" s="64"/>
    </row>
    <row customHeight="true" ht="48" r="173">
      <c r="A173" s="45"/>
      <c r="B173" s="33" t="str">
        <v>SYNC+_0266</v>
      </c>
      <c r="C173" s="48" t="str">
        <v>氛围灯(仅718和U611)</v>
      </c>
      <c r="D173" s="63" t="str">
        <v>氛围灯-颜色7-RX</v>
      </c>
      <c r="E173" s="13" t="str">
        <v>P1</v>
      </c>
      <c r="F173" s="45" t="s">
        <v>26</v>
      </c>
      <c r="G173" s="63" t="s">
        <v>90</v>
      </c>
      <c r="H173" s="45" t="str">
        <v>1.氛围灯选中颜色7</v>
      </c>
      <c r="I173" s="45" t="str">
        <v>Pass</v>
      </c>
      <c r="J173" s="45"/>
      <c r="K173" s="45"/>
      <c r="L173" s="45"/>
      <c r="M173" s="45"/>
      <c r="N173" s="45"/>
      <c r="O173" s="45"/>
      <c r="P173" s="129"/>
      <c r="Q173" s="82"/>
      <c r="R173" s="64"/>
    </row>
    <row customHeight="true" ht="48" r="174">
      <c r="A174" s="45"/>
      <c r="B174" s="33" t="str">
        <v>SYNC+_0266</v>
      </c>
      <c r="C174" s="48" t="str">
        <v>氛围灯(仅718和U611)</v>
      </c>
      <c r="D174" s="63" t="str">
        <v>氛围灯-颜色7-TX</v>
      </c>
      <c r="E174" s="13" t="str">
        <v>P1</v>
      </c>
      <c r="F174" s="45" t="s">
        <v>26</v>
      </c>
      <c r="G174" s="63" t="str">
        <v>1.氛围灯选中颜色7</v>
      </c>
      <c r="H174" s="45" t="str">
        <v>1.0x3DA.LightAmbColor_No_Rq=0x07</v>
      </c>
      <c r="I174" s="45" t="str">
        <v>Pass</v>
      </c>
      <c r="J174" s="45"/>
      <c r="K174" s="45"/>
      <c r="L174" s="45"/>
      <c r="M174" s="45"/>
      <c r="N174" s="45"/>
      <c r="O174" s="45"/>
      <c r="P174" s="129"/>
      <c r="Q174" s="82"/>
      <c r="R174" s="64"/>
    </row>
    <row customHeight="true" ht="48" r="175">
      <c r="A175" s="45"/>
      <c r="B175" s="33" t="str">
        <v>SYNC+_0266</v>
      </c>
      <c r="C175" s="48" t="str">
        <v>氛围灯(仅718和U611)</v>
      </c>
      <c r="D175" s="63" t="str">
        <v>氛围灯-亮度-滑动</v>
      </c>
      <c r="E175" s="13" t="str">
        <v>P1</v>
      </c>
      <c r="F175" s="45" t="s">
        <v>49</v>
      </c>
      <c r="G175" s="63" t="str">
        <v>1.滑动调节亮度</v>
      </c>
      <c r="H175" s="45" t="str">
        <v>1.亮度条会随之变化</v>
      </c>
      <c r="I175" s="45" t="str">
        <v>Pass</v>
      </c>
      <c r="J175" s="45"/>
      <c r="K175" s="45"/>
      <c r="L175" s="45"/>
      <c r="M175" s="45"/>
      <c r="N175" s="45"/>
      <c r="O175" s="45"/>
      <c r="P175" s="129"/>
      <c r="Q175" s="82"/>
      <c r="R175" s="64"/>
    </row>
    <row customHeight="true" ht="48" r="176">
      <c r="A176" s="45"/>
      <c r="B176" s="33" t="str">
        <v>SYNC+_0266</v>
      </c>
      <c r="C176" s="48" t="str">
        <v>氛围灯(仅611）</v>
      </c>
      <c r="D176" s="63" t="str">
        <v>氛围灯-亮度-图标</v>
      </c>
      <c r="E176" s="13" t="str">
        <v>P1</v>
      </c>
      <c r="F176" s="45" t="s">
        <v>49</v>
      </c>
      <c r="G176" s="63" t="str">
        <v>1.点击氛围灯亮度进度条左边亮度图标</v>
      </c>
      <c r="H176" s="45" t="str">
        <v>1.亮度变化按每点击一次-10级亮度变化</v>
      </c>
      <c r="I176" s="45" t="str">
        <v>Pass</v>
      </c>
      <c r="J176" s="45"/>
      <c r="K176" s="45"/>
      <c r="L176" s="45"/>
      <c r="M176" s="45"/>
      <c r="N176" s="45"/>
      <c r="O176" s="45"/>
      <c r="P176" s="129"/>
      <c r="Q176" s="82"/>
      <c r="R176" s="64"/>
    </row>
    <row customHeight="true" ht="48" r="177">
      <c r="A177" s="45"/>
      <c r="B177" s="33" t="str">
        <v>SYNC+_0266</v>
      </c>
      <c r="C177" s="48" t="str">
        <v>氛围灯(仅611）</v>
      </c>
      <c r="D177" s="63" t="str">
        <v>氛围灯-亮度-图标</v>
      </c>
      <c r="E177" s="13" t="str">
        <v>P2</v>
      </c>
      <c r="F177" s="45" t="s">
        <v>49</v>
      </c>
      <c r="G177" s="63" t="str">
        <v>1.点击氛围灯亮度进度条右边亮度图标</v>
      </c>
      <c r="H177" s="45" t="str">
        <v>1.亮度变化按每点击一次+10级亮度变化</v>
      </c>
      <c r="I177" s="45" t="str">
        <v>Pass</v>
      </c>
      <c r="J177" s="45"/>
      <c r="K177" s="45"/>
      <c r="L177" s="45"/>
      <c r="M177" s="45"/>
      <c r="N177" s="45"/>
      <c r="O177" s="45"/>
      <c r="P177" s="129"/>
      <c r="Q177" s="82"/>
      <c r="R177" s="64"/>
    </row>
    <row customHeight="true" ht="48" r="178">
      <c r="A178" s="45"/>
      <c r="B178" s="33" t="str">
        <v>SYNC+_0266</v>
      </c>
      <c r="C178" s="48" t="str">
        <v>氛围灯(仅718和U611)</v>
      </c>
      <c r="D178" s="63" t="str">
        <v>氛围灯-亮度</v>
      </c>
      <c r="E178" s="13" t="str">
        <v>P1</v>
      </c>
      <c r="F178" s="45" t="s">
        <v>49</v>
      </c>
      <c r="G178" s="63" t="str">
        <v>1.点击亮度图标，亮度达到最高或最低级别时，再次点击</v>
      </c>
      <c r="H178" s="45" t="str">
        <v>1.无亮度变化</v>
      </c>
      <c r="I178" s="45" t="str">
        <v>Pass</v>
      </c>
      <c r="J178" s="45"/>
      <c r="K178" s="45"/>
      <c r="L178" s="45"/>
      <c r="M178" s="45"/>
      <c r="N178" s="45"/>
      <c r="O178" s="45"/>
      <c r="P178" s="129"/>
      <c r="Q178" s="82"/>
      <c r="R178" s="64"/>
    </row>
    <row customHeight="true" ht="48" r="179">
      <c r="A179" s="45"/>
      <c r="B179" s="33" t="str">
        <v>SYNC+_0266</v>
      </c>
      <c r="C179" s="48" t="str">
        <v>氛围灯(仅718和U611)</v>
      </c>
      <c r="D179" s="63" t="str">
        <v>氛围灯-亮度-1%-RX</v>
      </c>
      <c r="E179" s="13" t="str">
        <v>P1</v>
      </c>
      <c r="F179" s="45" t="s">
        <v>17</v>
      </c>
      <c r="G179" s="63" t="s">
        <v>53</v>
      </c>
      <c r="H179" s="45" t="str">
        <v>1.亮度调节1%</v>
      </c>
      <c r="I179" s="45" t="str">
        <v>Pass</v>
      </c>
      <c r="J179" s="45"/>
      <c r="K179" s="45"/>
      <c r="L179" s="45"/>
      <c r="M179" s="45"/>
      <c r="N179" s="45"/>
      <c r="O179" s="45"/>
      <c r="P179" s="129"/>
      <c r="Q179" s="82"/>
      <c r="R179" s="64"/>
    </row>
    <row customHeight="true" ht="48" r="180">
      <c r="A180" s="45"/>
      <c r="B180" s="33" t="str">
        <v>SYNC+_0266</v>
      </c>
      <c r="C180" s="48" t="str">
        <v>氛围灯(仅718和U611)</v>
      </c>
      <c r="D180" s="63" t="str">
        <v>氛围灯-亮度-1%-TX varient 1</v>
      </c>
      <c r="E180" s="13" t="str">
        <v>P1</v>
      </c>
      <c r="F180" s="45" t="s">
        <v>30</v>
      </c>
      <c r="G180" s="63" t="str">
        <v>1.亮度调节1%</v>
      </c>
      <c r="H180" s="45" t="str">
        <v>1.0x3DA.LightAmbIntsty_No_Rq=0x01</v>
      </c>
      <c r="I180" s="45" t="str">
        <v>Pass</v>
      </c>
      <c r="J180" s="45"/>
      <c r="K180" s="45"/>
      <c r="L180" s="45"/>
      <c r="M180" s="45"/>
      <c r="N180" s="45"/>
      <c r="O180" s="45"/>
      <c r="P180" s="129"/>
      <c r="Q180" s="82"/>
      <c r="R180" s="64"/>
    </row>
    <row customHeight="true" ht="48" r="181">
      <c r="A181" s="45"/>
      <c r="B181" s="33" t="str">
        <v>SYNC+_0266</v>
      </c>
      <c r="C181" s="48" t="str">
        <v>氛围灯(仅718和U611)</v>
      </c>
      <c r="D181" s="63" t="str">
        <v>氛围灯-亮度-1%-TX varient 2</v>
      </c>
      <c r="E181" s="13" t="str">
        <v>P1</v>
      </c>
      <c r="F181" s="45" t="s">
        <v>23</v>
      </c>
      <c r="G181" s="63" t="str">
        <v>1.亮度调节1%</v>
      </c>
      <c r="H181" s="45" t="str">
        <v>1.0x3DA.LightAmbIntsty_No_Rq=0x01</v>
      </c>
      <c r="I181" s="45" t="str">
        <v>Pass</v>
      </c>
      <c r="J181" s="45"/>
      <c r="K181" s="45"/>
      <c r="L181" s="45"/>
      <c r="M181" s="45"/>
      <c r="N181" s="45"/>
      <c r="O181" s="45"/>
      <c r="P181" s="129"/>
      <c r="Q181" s="82"/>
      <c r="R181" s="64"/>
    </row>
    <row customHeight="true" ht="48" r="182">
      <c r="A182" s="45"/>
      <c r="B182" s="33" t="str">
        <v>SYNC+_0266</v>
      </c>
      <c r="C182" s="48" t="str">
        <v>氛围灯(仅718和U611)</v>
      </c>
      <c r="D182" s="63" t="str">
        <v>氛围灯-亮度-10%-RX</v>
      </c>
      <c r="E182" s="13" t="str">
        <v>P1</v>
      </c>
      <c r="F182" s="45" t="s">
        <v>17</v>
      </c>
      <c r="G182" s="63" t="s">
        <v>22</v>
      </c>
      <c r="H182" s="45" t="str">
        <v>1.亮度调节10%</v>
      </c>
      <c r="I182" s="45" t="str">
        <v>Pass</v>
      </c>
      <c r="J182" s="45"/>
      <c r="K182" s="45"/>
      <c r="L182" s="45"/>
      <c r="M182" s="45"/>
      <c r="N182" s="45"/>
      <c r="O182" s="45"/>
      <c r="P182" s="129"/>
      <c r="Q182" s="82"/>
      <c r="R182" s="64"/>
    </row>
    <row customHeight="true" ht="48" r="183">
      <c r="A183" s="45"/>
      <c r="B183" s="33" t="str">
        <v>SYNC+_0266</v>
      </c>
      <c r="C183" s="48" t="str">
        <v>氛围灯(仅718和U611)</v>
      </c>
      <c r="D183" s="63" t="str">
        <v>氛围灯-亮度-10%-TX varient 1</v>
      </c>
      <c r="E183" s="13" t="str">
        <v>P1</v>
      </c>
      <c r="F183" s="45" t="s">
        <v>30</v>
      </c>
      <c r="G183" s="63" t="str">
        <v>1.亮度调节10%</v>
      </c>
      <c r="H183" s="45" t="str">
        <v>1.0x3DA.LightAmbIntsty_No_Rq=0x0A</v>
      </c>
      <c r="I183" s="45" t="str">
        <v>Pass</v>
      </c>
      <c r="J183" s="45"/>
      <c r="K183" s="45"/>
      <c r="L183" s="45"/>
      <c r="M183" s="45"/>
      <c r="N183" s="45"/>
      <c r="O183" s="45"/>
      <c r="P183" s="129"/>
      <c r="Q183" s="82"/>
      <c r="R183" s="64"/>
    </row>
    <row customHeight="true" ht="48" r="184">
      <c r="A184" s="45"/>
      <c r="B184" s="33" t="str">
        <v>SYNC+_0266</v>
      </c>
      <c r="C184" s="48" t="str">
        <v>氛围灯(仅718和U611)</v>
      </c>
      <c r="D184" s="63" t="str">
        <v>氛围灯-亮度-10%-TX varient 2</v>
      </c>
      <c r="E184" s="13" t="str">
        <v>P1</v>
      </c>
      <c r="F184" s="45" t="s">
        <v>23</v>
      </c>
      <c r="G184" s="63" t="str">
        <v>1.亮度调节10%</v>
      </c>
      <c r="H184" s="45" t="str">
        <v>1.0x3DA.LightAmbIntsty_No_Rq=0x0B</v>
      </c>
      <c r="I184" s="45" t="str">
        <v>Pass</v>
      </c>
      <c r="J184" s="45"/>
      <c r="K184" s="45"/>
      <c r="L184" s="45"/>
      <c r="M184" s="45"/>
      <c r="N184" s="45"/>
      <c r="O184" s="45"/>
      <c r="P184" s="129"/>
      <c r="Q184" s="82"/>
      <c r="R184" s="64"/>
    </row>
    <row customHeight="true" ht="48" r="185">
      <c r="A185" s="45"/>
      <c r="B185" s="33" t="str">
        <v>SYNC+_0266</v>
      </c>
      <c r="C185" s="48" t="str">
        <v>氛围灯(仅718和U611)</v>
      </c>
      <c r="D185" s="63" t="str">
        <v>氛围灯-亮度-20%-RX</v>
      </c>
      <c r="E185" s="13" t="str">
        <v>P1</v>
      </c>
      <c r="F185" s="45" t="s">
        <v>17</v>
      </c>
      <c r="G185" s="63" t="s">
        <v>75</v>
      </c>
      <c r="H185" s="45" t="str">
        <v>1.亮度调节20%</v>
      </c>
      <c r="I185" s="45" t="str">
        <v>Pass</v>
      </c>
      <c r="J185" s="45"/>
      <c r="K185" s="45"/>
      <c r="L185" s="45"/>
      <c r="M185" s="45"/>
      <c r="N185" s="45"/>
      <c r="O185" s="45"/>
      <c r="P185" s="129"/>
      <c r="Q185" s="82"/>
      <c r="R185" s="64"/>
    </row>
    <row customHeight="true" ht="48" r="186">
      <c r="A186" s="45"/>
      <c r="B186" s="33" t="str">
        <v>SYNC+_0266</v>
      </c>
      <c r="C186" s="48" t="str">
        <v>氛围灯(仅718和U611)</v>
      </c>
      <c r="D186" s="63" t="str">
        <v>氛围灯-亮度-20%-TX varient 1</v>
      </c>
      <c r="E186" s="13" t="str">
        <v>P1</v>
      </c>
      <c r="F186" s="45" t="s">
        <v>30</v>
      </c>
      <c r="G186" s="63" t="str">
        <v>1.亮度调节20%</v>
      </c>
      <c r="H186" s="45" t="str">
        <v>1.0x3DA.LightAmbIntsty_No_Rq=0x14</v>
      </c>
      <c r="I186" s="45" t="str">
        <v>Pass</v>
      </c>
      <c r="J186" s="45"/>
      <c r="K186" s="45"/>
      <c r="L186" s="45"/>
      <c r="M186" s="45"/>
      <c r="N186" s="45"/>
      <c r="O186" s="45"/>
      <c r="P186" s="129"/>
      <c r="Q186" s="82"/>
      <c r="R186" s="64"/>
    </row>
    <row customHeight="true" ht="48" r="187">
      <c r="A187" s="45"/>
      <c r="B187" s="33" t="str">
        <v>SYNC+_0266</v>
      </c>
      <c r="C187" s="48" t="str">
        <v>氛围灯(仅718和U611)</v>
      </c>
      <c r="D187" s="63" t="str">
        <v>氛围灯-亮度-20%-TX varient 2</v>
      </c>
      <c r="E187" s="13" t="str">
        <v>P2</v>
      </c>
      <c r="F187" s="45" t="s">
        <v>23</v>
      </c>
      <c r="G187" s="63" t="str">
        <v>1.亮度调节20%</v>
      </c>
      <c r="H187" s="45" t="str">
        <v>1.0x3DA.LightAmbIntsty_No_Rq=0x15</v>
      </c>
      <c r="I187" s="45" t="str">
        <v>Pass</v>
      </c>
      <c r="J187" s="45"/>
      <c r="K187" s="45"/>
      <c r="L187" s="45"/>
      <c r="M187" s="45"/>
      <c r="N187" s="45"/>
      <c r="O187" s="45"/>
      <c r="P187" s="129"/>
      <c r="Q187" s="82"/>
      <c r="R187" s="64"/>
    </row>
    <row customHeight="true" ht="48" r="188">
      <c r="A188" s="45"/>
      <c r="B188" s="33" t="str">
        <v>SYNC+_0266</v>
      </c>
      <c r="C188" s="48" t="str">
        <v>氛围灯(仅718和U611)</v>
      </c>
      <c r="D188" s="63" t="str">
        <v>氛围灯-亮度-30%-RX</v>
      </c>
      <c r="E188" s="13" t="str">
        <v>P1</v>
      </c>
      <c r="F188" s="45" t="s">
        <v>17</v>
      </c>
      <c r="G188" s="63" t="s">
        <v>84</v>
      </c>
      <c r="H188" s="45" t="str">
        <v>1.亮度调节30%</v>
      </c>
      <c r="I188" s="45" t="str">
        <v>Pass</v>
      </c>
      <c r="J188" s="45"/>
      <c r="K188" s="45"/>
      <c r="L188" s="45"/>
      <c r="M188" s="45"/>
      <c r="N188" s="45"/>
      <c r="O188" s="45"/>
      <c r="P188" s="129"/>
      <c r="Q188" s="82"/>
      <c r="R188" s="64"/>
    </row>
    <row customHeight="true" ht="48" r="189">
      <c r="A189" s="45"/>
      <c r="B189" s="33" t="str">
        <v>SYNC+_0266</v>
      </c>
      <c r="C189" s="48" t="str">
        <v>氛围灯(仅718和U611)</v>
      </c>
      <c r="D189" s="63" t="str">
        <v>氛围灯-亮度-30%-TX varient 1</v>
      </c>
      <c r="E189" s="13" t="str">
        <v>P2</v>
      </c>
      <c r="F189" s="45" t="s">
        <v>30</v>
      </c>
      <c r="G189" s="63" t="str">
        <v>1.亮度调节30%</v>
      </c>
      <c r="H189" s="45" t="str">
        <v>1.0x3DA.LightAmbIntsty_No_Rq=0x1E</v>
      </c>
      <c r="I189" s="45" t="str">
        <v>Pass</v>
      </c>
      <c r="J189" s="45"/>
      <c r="K189" s="45"/>
      <c r="L189" s="45"/>
      <c r="M189" s="45"/>
      <c r="N189" s="45"/>
      <c r="O189" s="45"/>
      <c r="P189" s="129"/>
      <c r="Q189" s="82"/>
      <c r="R189" s="64"/>
    </row>
    <row customHeight="true" ht="48" r="190">
      <c r="A190" s="45"/>
      <c r="B190" s="33" t="str">
        <v>SYNC+_0266</v>
      </c>
      <c r="C190" s="48" t="str">
        <v>氛围灯(仅718和U611)</v>
      </c>
      <c r="D190" s="63" t="str">
        <v>氛围灯-亮度-30%-TX varient 2</v>
      </c>
      <c r="E190" s="13" t="str">
        <v>P1</v>
      </c>
      <c r="F190" s="45" t="s">
        <v>23</v>
      </c>
      <c r="G190" s="63" t="str">
        <v>1.亮度调节30%</v>
      </c>
      <c r="H190" s="45" t="str">
        <v>1.0x3DA.LightAmbIntsty_No_Rq=0x1F</v>
      </c>
      <c r="I190" s="45" t="str">
        <v>Pass</v>
      </c>
      <c r="J190" s="45"/>
      <c r="K190" s="45"/>
      <c r="L190" s="45"/>
      <c r="M190" s="45"/>
      <c r="N190" s="45"/>
      <c r="O190" s="45"/>
      <c r="P190" s="129"/>
      <c r="Q190" s="82"/>
      <c r="R190" s="64"/>
    </row>
    <row customHeight="true" ht="48" r="191">
      <c r="A191" s="45"/>
      <c r="B191" s="33" t="str">
        <v>SYNC+_0266</v>
      </c>
      <c r="C191" s="48" t="str">
        <v>氛围灯(仅718和U611)</v>
      </c>
      <c r="D191" s="63" t="str">
        <v>氛围灯-亮度-40%-RX</v>
      </c>
      <c r="E191" s="13" t="str">
        <v>P2</v>
      </c>
      <c r="F191" s="45" t="s">
        <v>17</v>
      </c>
      <c r="G191" s="63" t="s">
        <v>105</v>
      </c>
      <c r="H191" s="45" t="str">
        <v>1.亮度调节40%</v>
      </c>
      <c r="I191" s="45" t="str">
        <v>Pass</v>
      </c>
      <c r="J191" s="45"/>
      <c r="K191" s="45"/>
      <c r="L191" s="45"/>
      <c r="M191" s="45"/>
      <c r="N191" s="45"/>
      <c r="O191" s="45"/>
      <c r="P191" s="129"/>
      <c r="Q191" s="82"/>
      <c r="R191" s="64"/>
    </row>
    <row customHeight="true" ht="48" r="192">
      <c r="A192" s="45"/>
      <c r="B192" s="33" t="str">
        <v>SYNC+_0266</v>
      </c>
      <c r="C192" s="48" t="str">
        <v>氛围灯(仅718和U611)</v>
      </c>
      <c r="D192" s="63" t="str">
        <v>氛围灯-亮度-40%-TX varient 1</v>
      </c>
      <c r="E192" s="13" t="str">
        <v>P1</v>
      </c>
      <c r="F192" s="45" t="s">
        <v>30</v>
      </c>
      <c r="G192" s="63" t="str">
        <v>1.亮度调节40%</v>
      </c>
      <c r="H192" s="45" t="str">
        <v>1.0x3DA.LightAmbIntsty_No_Rq=0x28</v>
      </c>
      <c r="I192" s="45" t="str">
        <v>Pass</v>
      </c>
      <c r="J192" s="45"/>
      <c r="K192" s="45"/>
      <c r="L192" s="45"/>
      <c r="M192" s="45"/>
      <c r="N192" s="45"/>
      <c r="O192" s="45"/>
      <c r="P192" s="129"/>
      <c r="Q192" s="82"/>
      <c r="R192" s="64"/>
    </row>
    <row customHeight="true" ht="48" r="193">
      <c r="A193" s="45"/>
      <c r="B193" s="33" t="str">
        <v>SYNC+_0266</v>
      </c>
      <c r="C193" s="48" t="str">
        <v>氛围灯(仅718和U611)</v>
      </c>
      <c r="D193" s="63" t="str">
        <v>氛围灯-亮度-40%-TX varient 2</v>
      </c>
      <c r="E193" s="13" t="str">
        <v>P2</v>
      </c>
      <c r="F193" s="45" t="s">
        <v>23</v>
      </c>
      <c r="G193" s="63" t="str">
        <v>1.亮度调节40%</v>
      </c>
      <c r="H193" s="45" t="str">
        <v>1.0x3DA.LightAmbIntsty_No_Rq=0x29</v>
      </c>
      <c r="I193" s="45" t="str">
        <v>Pass</v>
      </c>
      <c r="J193" s="45"/>
      <c r="K193" s="45"/>
      <c r="L193" s="45"/>
      <c r="M193" s="45"/>
      <c r="N193" s="45"/>
      <c r="O193" s="45"/>
      <c r="P193" s="129"/>
      <c r="Q193" s="82"/>
      <c r="R193" s="64"/>
    </row>
    <row customHeight="true" ht="48" r="194">
      <c r="A194" s="45"/>
      <c r="B194" s="33" t="str">
        <v>SYNC+_0266</v>
      </c>
      <c r="C194" s="48" t="str">
        <v>氛围灯(仅718和U611)</v>
      </c>
      <c r="D194" s="63" t="str">
        <v>氛围灯-亮度-50%-RX</v>
      </c>
      <c r="E194" s="13" t="str">
        <v>P1</v>
      </c>
      <c r="F194" s="45" t="s">
        <v>17</v>
      </c>
      <c r="G194" s="63" t="s">
        <v>70</v>
      </c>
      <c r="H194" s="45" t="str">
        <v>1.亮度调节50%</v>
      </c>
      <c r="I194" s="45" t="str">
        <v>Pass</v>
      </c>
      <c r="J194" s="45"/>
      <c r="K194" s="45"/>
      <c r="L194" s="45"/>
      <c r="M194" s="45"/>
      <c r="N194" s="45"/>
      <c r="O194" s="45"/>
      <c r="P194" s="129"/>
      <c r="Q194" s="82"/>
      <c r="R194" s="64"/>
    </row>
    <row customHeight="true" ht="48" r="195">
      <c r="A195" s="45"/>
      <c r="B195" s="33" t="str">
        <v>SYNC+_0266</v>
      </c>
      <c r="C195" s="48" t="str">
        <v>氛围灯(仅718和U611)</v>
      </c>
      <c r="D195" s="63" t="str">
        <v>氛围灯-亮度-50%-TX varient 1</v>
      </c>
      <c r="E195" s="13" t="str">
        <v>P2</v>
      </c>
      <c r="F195" s="45" t="s">
        <v>30</v>
      </c>
      <c r="G195" s="63" t="str">
        <v>1.亮度调节50%</v>
      </c>
      <c r="H195" s="45" t="str">
        <v>1.0x3DA.LightAmbIntsty_No_Rq=0x32</v>
      </c>
      <c r="I195" s="45" t="str">
        <v>Pass</v>
      </c>
      <c r="J195" s="45"/>
      <c r="K195" s="45"/>
      <c r="L195" s="45"/>
      <c r="M195" s="45"/>
      <c r="N195" s="45"/>
      <c r="O195" s="45"/>
      <c r="P195" s="129"/>
      <c r="Q195" s="82"/>
      <c r="R195" s="64"/>
    </row>
    <row customHeight="true" ht="48" r="196">
      <c r="A196" s="45"/>
      <c r="B196" s="33" t="str">
        <v>SYNC+_0266</v>
      </c>
      <c r="C196" s="48" t="str">
        <v>氛围灯(仅718和U611)</v>
      </c>
      <c r="D196" s="63" t="str">
        <v>氛围灯-亮度-50%-TX varient 2</v>
      </c>
      <c r="E196" s="13" t="str">
        <v>P1</v>
      </c>
      <c r="F196" s="45" t="s">
        <v>23</v>
      </c>
      <c r="G196" s="63" t="str">
        <v>1.亮度调节50%</v>
      </c>
      <c r="H196" s="45" t="str">
        <v>1.0x3DA.LightAmbIntsty_No_Rq=0x33</v>
      </c>
      <c r="I196" s="45" t="str">
        <v>Pass</v>
      </c>
      <c r="J196" s="45"/>
      <c r="K196" s="45"/>
      <c r="L196" s="45"/>
      <c r="M196" s="45"/>
      <c r="N196" s="45"/>
      <c r="O196" s="45"/>
      <c r="P196" s="129"/>
      <c r="Q196" s="82"/>
      <c r="R196" s="64"/>
    </row>
    <row customHeight="true" ht="48" r="197">
      <c r="A197" s="45"/>
      <c r="B197" s="33" t="str">
        <v>SYNC+_0266</v>
      </c>
      <c r="C197" s="48" t="str">
        <v>氛围灯(仅718和U611)</v>
      </c>
      <c r="D197" s="63" t="str">
        <v>氛围灯-亮度-60%-RX</v>
      </c>
      <c r="E197" s="13" t="str">
        <v>P2</v>
      </c>
      <c r="F197" s="45" t="s">
        <v>17</v>
      </c>
      <c r="G197" s="63" t="s">
        <v>43</v>
      </c>
      <c r="H197" s="45" t="str">
        <v>1.亮度调节60%</v>
      </c>
      <c r="I197" s="45" t="str">
        <v>Pass</v>
      </c>
      <c r="J197" s="45"/>
      <c r="K197" s="45"/>
      <c r="L197" s="45"/>
      <c r="M197" s="45"/>
      <c r="N197" s="45"/>
      <c r="O197" s="45"/>
      <c r="P197" s="129"/>
      <c r="Q197" s="82"/>
      <c r="R197" s="64"/>
    </row>
    <row customHeight="true" ht="48" r="198">
      <c r="A198" s="45"/>
      <c r="B198" s="33" t="str">
        <v>SYNC+_0266</v>
      </c>
      <c r="C198" s="48" t="str">
        <v>氛围灯(仅718和U611)</v>
      </c>
      <c r="D198" s="63" t="str">
        <v>氛围灯-亮度-60%-TX varient 1</v>
      </c>
      <c r="E198" s="13" t="str">
        <v>P1</v>
      </c>
      <c r="F198" s="45" t="s">
        <v>30</v>
      </c>
      <c r="G198" s="63" t="str">
        <v>1.亮度调节60%</v>
      </c>
      <c r="H198" s="45" t="str">
        <v>1.0x3DA.LightAmbIntsty_No_Rq=0x3C</v>
      </c>
      <c r="I198" s="45" t="str">
        <v>Pass</v>
      </c>
      <c r="J198" s="45"/>
      <c r="K198" s="45"/>
      <c r="L198" s="45"/>
      <c r="M198" s="45"/>
      <c r="N198" s="45"/>
      <c r="O198" s="45"/>
      <c r="P198" s="129"/>
      <c r="Q198" s="82"/>
      <c r="R198" s="64"/>
    </row>
    <row customHeight="true" ht="48" r="199">
      <c r="A199" s="45"/>
      <c r="B199" s="33" t="str">
        <v>SYNC+_0266</v>
      </c>
      <c r="C199" s="48" t="str">
        <v>氛围灯(仅718和U611)</v>
      </c>
      <c r="D199" s="63" t="str">
        <v>氛围灯-亮度-60%-TX varient 2</v>
      </c>
      <c r="E199" s="13" t="str">
        <v>P2</v>
      </c>
      <c r="F199" s="45" t="s">
        <v>23</v>
      </c>
      <c r="G199" s="63" t="str">
        <v>1.亮度调节60%</v>
      </c>
      <c r="H199" s="45" t="str">
        <v>1.0x3DA.LightAmbIntsty_No_Rq=0x3D</v>
      </c>
      <c r="I199" s="45" t="str">
        <v>Pass</v>
      </c>
      <c r="J199" s="45"/>
      <c r="K199" s="45"/>
      <c r="L199" s="45"/>
      <c r="M199" s="45"/>
      <c r="N199" s="45"/>
      <c r="O199" s="45"/>
      <c r="P199" s="129"/>
      <c r="Q199" s="82"/>
      <c r="R199" s="64"/>
    </row>
    <row customHeight="true" ht="48" r="200">
      <c r="A200" s="45"/>
      <c r="B200" s="33" t="str">
        <v>SYNC+_0266</v>
      </c>
      <c r="C200" s="48" t="str">
        <v>氛围灯(仅718和U611)</v>
      </c>
      <c r="D200" s="63" t="str">
        <v>氛围灯-亮度-70%-RX</v>
      </c>
      <c r="E200" s="13" t="str">
        <v>P1</v>
      </c>
      <c r="F200" s="45" t="s">
        <v>17</v>
      </c>
      <c r="G200" s="63" t="s">
        <v>91</v>
      </c>
      <c r="H200" s="45" t="str">
        <v>1.亮度调节70%</v>
      </c>
      <c r="I200" s="45" t="str">
        <v>Pass</v>
      </c>
      <c r="J200" s="45"/>
      <c r="K200" s="45"/>
      <c r="L200" s="45"/>
      <c r="M200" s="45"/>
      <c r="N200" s="45"/>
      <c r="O200" s="45"/>
      <c r="P200" s="129"/>
      <c r="Q200" s="82"/>
      <c r="R200" s="64"/>
    </row>
    <row customHeight="true" ht="48" r="201">
      <c r="A201" s="45"/>
      <c r="B201" s="33" t="str">
        <v>SYNC+_0266</v>
      </c>
      <c r="C201" s="48" t="str">
        <v>氛围灯(仅718和U611)</v>
      </c>
      <c r="D201" s="63" t="str">
        <v>氛围灯-亮度-70%-TX varient 1</v>
      </c>
      <c r="E201" s="13" t="str">
        <v>P2</v>
      </c>
      <c r="F201" s="45" t="s">
        <v>30</v>
      </c>
      <c r="G201" s="63" t="str">
        <v>1.亮度调节70%</v>
      </c>
      <c r="H201" s="45" t="str">
        <v>1.0x3DA.LightAmbIntsty_No_Rq=0x46</v>
      </c>
      <c r="I201" s="45" t="str">
        <v>Pass</v>
      </c>
      <c r="J201" s="45"/>
      <c r="K201" s="45"/>
      <c r="L201" s="45"/>
      <c r="M201" s="45"/>
      <c r="N201" s="45"/>
      <c r="O201" s="45"/>
      <c r="P201" s="129"/>
      <c r="Q201" s="82"/>
      <c r="R201" s="64"/>
    </row>
    <row customHeight="true" ht="48" r="202">
      <c r="A202" s="45"/>
      <c r="B202" s="33" t="str">
        <v>SYNC+_0266</v>
      </c>
      <c r="C202" s="48" t="str">
        <v>氛围灯(仅718和U611)</v>
      </c>
      <c r="D202" s="63" t="str">
        <v>氛围灯-亮度-70%-TX varient 2</v>
      </c>
      <c r="E202" s="13" t="str">
        <v>P1</v>
      </c>
      <c r="F202" s="45" t="s">
        <v>23</v>
      </c>
      <c r="G202" s="63" t="str">
        <v>1.亮度调节70%</v>
      </c>
      <c r="H202" s="45" t="str">
        <v>1.0x3DA.LightAmbIntsty_No_Rq=0x47</v>
      </c>
      <c r="I202" s="45" t="str">
        <v>Pass</v>
      </c>
      <c r="J202" s="45"/>
      <c r="K202" s="45"/>
      <c r="L202" s="45"/>
      <c r="M202" s="45"/>
      <c r="N202" s="45"/>
      <c r="O202" s="45"/>
      <c r="P202" s="129"/>
      <c r="Q202" s="82"/>
      <c r="R202" s="64"/>
    </row>
    <row customHeight="true" ht="48" r="203">
      <c r="A203" s="45"/>
      <c r="B203" s="33" t="str">
        <v>SYNC+_0266</v>
      </c>
      <c r="C203" s="48" t="str">
        <v>氛围灯(仅718和U611)</v>
      </c>
      <c r="D203" s="63" t="str">
        <v>氛围灯-亮度-80%-RX</v>
      </c>
      <c r="E203" s="13" t="str">
        <v>P2</v>
      </c>
      <c r="F203" s="45" t="s">
        <v>17</v>
      </c>
      <c r="G203" s="63" t="s">
        <v>78</v>
      </c>
      <c r="H203" s="45" t="str">
        <v>1.亮度调节80%</v>
      </c>
      <c r="I203" s="45" t="str">
        <v>Pass</v>
      </c>
      <c r="J203" s="45"/>
      <c r="K203" s="45"/>
      <c r="L203" s="45"/>
      <c r="M203" s="45"/>
      <c r="N203" s="45"/>
      <c r="O203" s="45"/>
      <c r="P203" s="129"/>
      <c r="Q203" s="82"/>
      <c r="R203" s="64"/>
    </row>
    <row customHeight="true" ht="48" r="204">
      <c r="A204" s="45"/>
      <c r="B204" s="33" t="str">
        <v>SYNC+_0266</v>
      </c>
      <c r="C204" s="48" t="str">
        <v>氛围灯(仅718和U611)</v>
      </c>
      <c r="D204" s="63" t="str">
        <v>氛围灯-亮度-80%-TX varient 1</v>
      </c>
      <c r="E204" s="13" t="str">
        <v>P1</v>
      </c>
      <c r="F204" s="45" t="s">
        <v>30</v>
      </c>
      <c r="G204" s="63" t="str">
        <v>1.亮度调节80%</v>
      </c>
      <c r="H204" s="45" t="str">
        <v>1.0x3DA.LightAmbIntsty_No_Rq=0x50</v>
      </c>
      <c r="I204" s="45" t="str">
        <v>Pass</v>
      </c>
      <c r="J204" s="45"/>
      <c r="K204" s="45"/>
      <c r="L204" s="45"/>
      <c r="M204" s="45"/>
      <c r="N204" s="45"/>
      <c r="O204" s="45"/>
      <c r="P204" s="129"/>
      <c r="Q204" s="82"/>
      <c r="R204" s="64"/>
    </row>
    <row customHeight="true" ht="48" r="205">
      <c r="A205" s="45"/>
      <c r="B205" s="33" t="str">
        <v>SYNC+_0266</v>
      </c>
      <c r="C205" s="48" t="str">
        <v>氛围灯(仅718和U611)</v>
      </c>
      <c r="D205" s="63" t="str">
        <v>氛围灯-亮度-80%-TX varient 2</v>
      </c>
      <c r="E205" s="13" t="str">
        <v>P2</v>
      </c>
      <c r="F205" s="45" t="s">
        <v>23</v>
      </c>
      <c r="G205" s="63" t="str">
        <v>1.亮度调节80%</v>
      </c>
      <c r="H205" s="45" t="str">
        <v>1.0x3DA.LightAmbIntsty_No_Rq=0x51</v>
      </c>
      <c r="I205" s="45" t="str">
        <v>Pass</v>
      </c>
      <c r="J205" s="45"/>
      <c r="K205" s="45"/>
      <c r="L205" s="45"/>
      <c r="M205" s="45"/>
      <c r="N205" s="45"/>
      <c r="O205" s="45"/>
      <c r="P205" s="129"/>
      <c r="Q205" s="82"/>
      <c r="R205" s="64"/>
    </row>
    <row customHeight="true" ht="48" r="206">
      <c r="A206" s="45"/>
      <c r="B206" s="33" t="str">
        <v>SYNC+_0266</v>
      </c>
      <c r="C206" s="48" t="str">
        <v>氛围灯(仅718和U611)</v>
      </c>
      <c r="D206" s="63" t="str">
        <v>氛围灯-亮度-90%-RX</v>
      </c>
      <c r="E206" s="13" t="str">
        <v>P1</v>
      </c>
      <c r="F206" s="45" t="s">
        <v>17</v>
      </c>
      <c r="G206" s="63" t="s">
        <v>18</v>
      </c>
      <c r="H206" s="45" t="str">
        <v>1.亮度调节90%</v>
      </c>
      <c r="I206" s="45" t="str">
        <v>Pass</v>
      </c>
      <c r="J206" s="45"/>
      <c r="K206" s="45"/>
      <c r="L206" s="45"/>
      <c r="M206" s="45"/>
      <c r="N206" s="45"/>
      <c r="O206" s="45"/>
      <c r="P206" s="129"/>
      <c r="Q206" s="82"/>
      <c r="R206" s="64"/>
    </row>
    <row customHeight="true" ht="48" r="207">
      <c r="A207" s="45"/>
      <c r="B207" s="33" t="str">
        <v>SYNC+_0266</v>
      </c>
      <c r="C207" s="48" t="str">
        <v>氛围灯(仅718和U611)</v>
      </c>
      <c r="D207" s="63" t="str">
        <v>氛围灯-亮度-90%-TX varient 1</v>
      </c>
      <c r="E207" s="13" t="str">
        <v>P2</v>
      </c>
      <c r="F207" s="45" t="s">
        <v>30</v>
      </c>
      <c r="G207" s="63" t="str">
        <v>1.亮度调节90%</v>
      </c>
      <c r="H207" s="45" t="str">
        <v>1.0x3DA.LightAmbIntsty_No_Rq=0x5A</v>
      </c>
      <c r="I207" s="45" t="str">
        <v>Pass</v>
      </c>
      <c r="J207" s="45"/>
      <c r="K207" s="45"/>
      <c r="L207" s="45"/>
      <c r="M207" s="45"/>
      <c r="N207" s="45"/>
      <c r="O207" s="45"/>
      <c r="P207" s="129"/>
      <c r="Q207" s="82"/>
      <c r="R207" s="64"/>
    </row>
    <row customHeight="true" ht="48" r="208">
      <c r="A208" s="45"/>
      <c r="B208" s="33" t="str">
        <v>SYNC+_0266</v>
      </c>
      <c r="C208" s="48" t="str">
        <v>氛围灯(仅718和U611)</v>
      </c>
      <c r="D208" s="63" t="str">
        <v>氛围灯-亮度-90%-TX varient 2</v>
      </c>
      <c r="E208" s="13" t="str">
        <v>P1</v>
      </c>
      <c r="F208" s="45" t="s">
        <v>23</v>
      </c>
      <c r="G208" s="63" t="str">
        <v>1.亮度调节90%</v>
      </c>
      <c r="H208" s="45" t="str">
        <v>1.0x3DA.LightAmbIntsty_No_Rq=0x5B</v>
      </c>
      <c r="I208" s="45" t="str">
        <v>Pass</v>
      </c>
      <c r="J208" s="45"/>
      <c r="K208" s="45"/>
      <c r="L208" s="45"/>
      <c r="M208" s="45"/>
      <c r="N208" s="45"/>
      <c r="O208" s="45"/>
      <c r="P208" s="129"/>
      <c r="Q208" s="82"/>
      <c r="R208" s="64"/>
    </row>
    <row customHeight="true" ht="48" r="209">
      <c r="A209" s="45"/>
      <c r="B209" s="33" t="str">
        <v>SYNC+_0266</v>
      </c>
      <c r="C209" s="48" t="str">
        <v>氛围灯(仅718和U611)</v>
      </c>
      <c r="D209" s="63" t="str">
        <v>氛围灯-亮度-100%-RX</v>
      </c>
      <c r="E209" s="13" t="str">
        <v>P2</v>
      </c>
      <c r="F209" s="45" t="s">
        <v>17</v>
      </c>
      <c r="G209" s="63" t="s">
        <v>62</v>
      </c>
      <c r="H209" s="45" t="str">
        <v>1.亮度调节100%</v>
      </c>
      <c r="I209" s="45" t="str">
        <v>Pass</v>
      </c>
      <c r="J209" s="45"/>
      <c r="K209" s="45"/>
      <c r="L209" s="45"/>
      <c r="M209" s="45"/>
      <c r="N209" s="45"/>
      <c r="O209" s="45"/>
      <c r="P209" s="129"/>
      <c r="Q209" s="82"/>
      <c r="R209" s="64"/>
    </row>
    <row customHeight="true" ht="48" r="210">
      <c r="A210" s="45"/>
      <c r="B210" s="33" t="str">
        <v>SYNC+_0266</v>
      </c>
      <c r="C210" s="48" t="str">
        <v>氛围灯(仅718和U611)</v>
      </c>
      <c r="D210" s="63" t="str">
        <v>氛围灯-亮度-100%-TX varient 1</v>
      </c>
      <c r="E210" s="13" t="str">
        <v>P1</v>
      </c>
      <c r="F210" s="45" t="s">
        <v>30</v>
      </c>
      <c r="G210" s="63" t="str">
        <v>1.亮度调节100%</v>
      </c>
      <c r="H210" s="45" t="str">
        <v>1.0x3DA.LightAmbIntsty_No_Rq=0x64</v>
      </c>
      <c r="I210" s="45" t="str">
        <v>Pass</v>
      </c>
      <c r="J210" s="45"/>
      <c r="K210" s="45"/>
      <c r="L210" s="45"/>
      <c r="M210" s="45"/>
      <c r="N210" s="45"/>
      <c r="O210" s="45"/>
      <c r="P210" s="129"/>
      <c r="Q210" s="82"/>
      <c r="R210" s="64"/>
    </row>
    <row customHeight="true" ht="48" r="211">
      <c r="A211" s="45"/>
      <c r="B211" s="33" t="str">
        <v>SYNC+_0266</v>
      </c>
      <c r="C211" s="48" t="str">
        <v>氛围灯(仅718和U611)</v>
      </c>
      <c r="D211" s="63" t="str">
        <v>氛围灯-亮度-100%-TX varient 2</v>
      </c>
      <c r="E211" s="13" t="str">
        <v>P2</v>
      </c>
      <c r="F211" s="45" t="s">
        <v>23</v>
      </c>
      <c r="G211" s="63" t="str">
        <v>1.亮度调节100%</v>
      </c>
      <c r="H211" s="45" t="str">
        <v>1.0x3DA.LightAmbIntsty_No_Rq=0x65</v>
      </c>
      <c r="I211" s="45" t="str">
        <v>Pass</v>
      </c>
      <c r="J211" s="45"/>
      <c r="K211" s="45"/>
      <c r="L211" s="45"/>
      <c r="M211" s="45"/>
      <c r="N211" s="45"/>
      <c r="O211" s="45"/>
      <c r="P211" s="129"/>
      <c r="Q211" s="82"/>
      <c r="R211" s="64"/>
    </row>
    <row customHeight="true" ht="48" r="212">
      <c r="A212" s="45"/>
      <c r="B212" s="33" t="str">
        <v>SYNC+_0266</v>
      </c>
      <c r="C212" s="48" t="str">
        <v>4-3 车内视角-主驾按摩</v>
      </c>
      <c r="D212" s="45" t="str">
        <v>多功能座椅</v>
      </c>
      <c r="E212" s="13" t="str">
        <v>P1</v>
      </c>
      <c r="F212" s="45" t="str">
        <v>1.进入快捷控制-车内
2.已配置多功能座椅DE01 byte2 bit7-5 Multi-Contoured Seat Bladder=0x7 &amp; MCS Enhanced MCS = 0x1 (Enabled)</v>
      </c>
      <c r="G212" s="45" t="str">
        <v>1.点击主驾按钮</v>
      </c>
      <c r="H212" s="45" t="str">
        <v>1.按钮高亮，弹出主驾按摩页面</v>
      </c>
      <c r="I212" s="45" t="str">
        <v>Pass</v>
      </c>
      <c r="J212" s="45"/>
      <c r="K212" s="45"/>
      <c r="L212" s="45"/>
      <c r="M212" s="45"/>
      <c r="N212" s="45"/>
      <c r="O212" s="45"/>
      <c r="P212" s="73"/>
      <c r="Q212" s="45"/>
      <c r="R212" s="64"/>
    </row>
    <row customHeight="true" ht="48" r="213">
      <c r="A213" s="45"/>
      <c r="B213" s="33" t="str">
        <v>SYNC+_0266</v>
      </c>
      <c r="C213" s="48" t="str">
        <v>4-3 车内视角-主驾按摩</v>
      </c>
      <c r="D213" s="45" t="str">
        <v>多功能座椅</v>
      </c>
      <c r="E213" s="13" t="str">
        <v>P1</v>
      </c>
      <c r="F213" s="45" t="str">
        <v>1.进入快捷控制-车内
2.已配置多功能座椅DE01 byte2 bit7-5 Multi-Contoured Seat Bladder=0x7 &amp; MCS Enhanced MCS = 0x1 (Enabled)</v>
      </c>
      <c r="G213" s="45" t="str">
        <v>1.点击副驾按钮</v>
      </c>
      <c r="H213" s="45" t="str">
        <v>1.按钮高亮，弹出副驾驾按摩页面</v>
      </c>
      <c r="I213" s="45" t="str">
        <v>Pass</v>
      </c>
      <c r="J213" s="45"/>
      <c r="K213" s="45"/>
      <c r="L213" s="45"/>
      <c r="M213" s="45"/>
      <c r="N213" s="45"/>
      <c r="O213" s="45"/>
      <c r="P213" s="73"/>
      <c r="Q213" s="45"/>
      <c r="R213" s="64"/>
    </row>
    <row customHeight="true" ht="48" r="214">
      <c r="A214" s="45"/>
      <c r="B214" s="33" t="str">
        <v>SYNC+_0266</v>
      </c>
      <c r="C214" s="48" t="str">
        <v>4-3 车内视角-主驾按摩</v>
      </c>
      <c r="D214" s="45" t="str">
        <v>多功能座椅</v>
      </c>
      <c r="E214" s="13" t="str">
        <v>P1</v>
      </c>
      <c r="F214" s="45" t="str">
        <v>1.进入快捷控制-车内
2.未配置多功能座椅DE01 byte2 bit7-5 Multi-Contoured Seat Bladder=0x5 &amp; MCS Enhanced MCS = 0x1 (Enabled)</v>
      </c>
      <c r="G214" s="45" t="str">
        <v>1.进入车内视角</v>
      </c>
      <c r="H214" s="45" t="str">
        <v>1.无主驾和副驾按钮</v>
      </c>
      <c r="I214" s="45" t="str">
        <v>Pass</v>
      </c>
      <c r="J214" s="45"/>
      <c r="K214" s="45"/>
      <c r="L214" s="45"/>
      <c r="M214" s="45"/>
      <c r="N214" s="45"/>
      <c r="O214" s="45"/>
      <c r="P214" s="73"/>
      <c r="Q214" s="45"/>
      <c r="R214" s="64"/>
    </row>
    <row customHeight="true" ht="48" r="215">
      <c r="A215" s="45"/>
      <c r="B215" s="33" t="str">
        <v>SYNC+_0266</v>
      </c>
      <c r="C215" s="48" t="str">
        <v>4-3.1 车内视角</v>
      </c>
      <c r="D215" s="45" t="str">
        <v>主驾-开启开关RX</v>
      </c>
      <c r="E215" s="13" t="str">
        <v>P1</v>
      </c>
      <c r="F215" s="45" t="str">
        <v>1.进入快捷控制-车内
2.已配置多功能座椅</v>
      </c>
      <c r="G215" s="45" t="str">
        <v>1.开启主驾按摩开关
0x34C SeatFnDrv_D_Stat=0x7</v>
      </c>
      <c r="H215" s="45" t="str">
        <v>1.成功打开，显示模式与档位</v>
      </c>
      <c r="I215" s="45" t="str">
        <v>Pass</v>
      </c>
      <c r="J215" s="45"/>
      <c r="K215" s="45"/>
      <c r="L215" s="45"/>
      <c r="M215" s="45"/>
      <c r="N215" s="45"/>
      <c r="O215" s="45"/>
      <c r="P215" s="73"/>
      <c r="Q215" s="45"/>
      <c r="R215" s="64"/>
    </row>
    <row customHeight="true" ht="48" r="216">
      <c r="A216" s="45"/>
      <c r="B216" s="33" t="str">
        <v>SYNC+_0266</v>
      </c>
      <c r="C216" s="48" t="str">
        <v>4-3.1 车内视角</v>
      </c>
      <c r="D216" s="45" t="str">
        <v>副驾-开启开关RX</v>
      </c>
      <c r="E216" s="13" t="str">
        <v>P1</v>
      </c>
      <c r="F216" s="45" t="str">
        <v>1.进入快捷控制-车内
2.已配置多功能座椅</v>
      </c>
      <c r="G216" s="45" t="str">
        <v>1.开启副驾按摩开关
0x34D SeatFnPsgr_D_Stat=0x7</v>
      </c>
      <c r="H216" s="45" t="str">
        <v>1.成功打开，显示模式与档位</v>
      </c>
      <c r="I216" s="45" t="str">
        <v>Pass</v>
      </c>
      <c r="J216" s="45"/>
      <c r="K216" s="45"/>
      <c r="L216" s="45"/>
      <c r="M216" s="45"/>
      <c r="N216" s="45"/>
      <c r="O216" s="45"/>
      <c r="P216" s="73"/>
      <c r="Q216" s="45"/>
      <c r="R216" s="64"/>
    </row>
    <row customHeight="true" ht="48" r="217">
      <c r="A217" s="45"/>
      <c r="B217" s="33" t="str">
        <v>SYNC+_0266</v>
      </c>
      <c r="C217" s="48" t="str">
        <v>4-3.3 车内视角-主驾按摩-选择模式</v>
      </c>
      <c r="D217" s="45" t="str">
        <v>主驾-关闭开关RX</v>
      </c>
      <c r="E217" s="13" t="str">
        <v>P1</v>
      </c>
      <c r="F217" s="45" t="str">
        <v>1.进入快捷控制-车内
2.已配置多功能座椅</v>
      </c>
      <c r="G217" s="45" t="str">
        <v>1.关闭主驾按摩开关
0x34C SeatFnDrv_D_Stat=0x1-6</v>
      </c>
      <c r="H217" s="45" t="str">
        <v>1.弹窗置灰</v>
      </c>
      <c r="I217" s="45" t="str">
        <v>Pass</v>
      </c>
      <c r="J217" s="45"/>
      <c r="K217" s="45"/>
      <c r="L217" s="45"/>
      <c r="M217" s="45"/>
      <c r="N217" s="45"/>
      <c r="O217" s="45"/>
      <c r="P217" s="73"/>
      <c r="Q217" s="45"/>
      <c r="R217" s="64"/>
    </row>
    <row customHeight="true" ht="48" r="218">
      <c r="A218" s="45"/>
      <c r="B218" s="33" t="str">
        <v>SYNC+_0266</v>
      </c>
      <c r="C218" s="48" t="str">
        <v>4-3.3 车内视角-主驾按摩-选择模式</v>
      </c>
      <c r="D218" s="45" t="str">
        <v>副驾-关闭开关RX</v>
      </c>
      <c r="E218" s="13" t="str">
        <v>P1</v>
      </c>
      <c r="F218" s="45" t="str">
        <v>1.进入快捷控制-车内
2.已配置多功能座椅</v>
      </c>
      <c r="G218" s="45" t="str">
        <v>1.关闭副驾按摩开关
0x34C SeatFnPsgr_D_Stat=0x1-6</v>
      </c>
      <c r="H218" s="45" t="str">
        <v>1.弹窗置灰</v>
      </c>
      <c r="I218" s="45" t="str">
        <v>Pass</v>
      </c>
      <c r="J218" s="45"/>
      <c r="K218" s="45"/>
      <c r="L218" s="45"/>
      <c r="M218" s="45"/>
      <c r="N218" s="45"/>
      <c r="O218" s="45"/>
      <c r="P218" s="73"/>
      <c r="Q218" s="45"/>
      <c r="R218" s="64"/>
    </row>
    <row customHeight="true" ht="48" r="219">
      <c r="A219" s="45"/>
      <c r="B219" s="33" t="str">
        <v>SYNC+_0266</v>
      </c>
      <c r="C219" s="48" t="str">
        <v>4-3.4 车内视角-座椅</v>
      </c>
      <c r="D219" s="45" t="str">
        <v>主驾-开启开关TX</v>
      </c>
      <c r="E219" s="13" t="str">
        <v>P1</v>
      </c>
      <c r="F219" s="45" t="str">
        <v>1.进入快捷控制-车内
2.已配置多功能座椅</v>
      </c>
      <c r="G219" s="45" t="str">
        <v>1.点击开启主驾按摩开关</v>
      </c>
      <c r="H219" s="45" t="str">
        <v>1.34E SeatFnDrv_D_Stat=7
开关开启</v>
      </c>
      <c r="I219" s="45" t="str">
        <v>Pass</v>
      </c>
      <c r="J219" s="45"/>
      <c r="K219" s="45"/>
      <c r="L219" s="45"/>
      <c r="M219" s="45"/>
      <c r="N219" s="45"/>
      <c r="O219" s="45"/>
      <c r="P219" s="73"/>
      <c r="Q219" s="45"/>
      <c r="R219" s="64"/>
    </row>
    <row customHeight="true" ht="48" r="220">
      <c r="A220" s="45"/>
      <c r="B220" s="33" t="str">
        <v>SYNC+_0266</v>
      </c>
      <c r="C220" s="48" t="str">
        <v>4-3.4 车内视角-座椅</v>
      </c>
      <c r="D220" s="45" t="str">
        <v>副驾-开启开关TX</v>
      </c>
      <c r="E220" s="13" t="str">
        <v>P1</v>
      </c>
      <c r="F220" s="45" t="str">
        <v>1.进入快捷控制-车内
2.已配置多功能座椅</v>
      </c>
      <c r="G220" s="45" t="str">
        <v>1.点击开启副驾按摩开关</v>
      </c>
      <c r="H220" s="45" t="str">
        <v>1.34E SeatFnPsgr_D_Stat=7
开关开启</v>
      </c>
      <c r="I220" s="45" t="str">
        <v>Pass</v>
      </c>
      <c r="J220" s="45"/>
      <c r="K220" s="45"/>
      <c r="L220" s="45"/>
      <c r="M220" s="45"/>
      <c r="N220" s="45"/>
      <c r="O220" s="45"/>
      <c r="P220" s="73"/>
      <c r="Q220" s="45"/>
      <c r="R220" s="64"/>
    </row>
    <row customHeight="true" ht="48" r="221">
      <c r="A221" s="45"/>
      <c r="B221" s="33" t="str">
        <v>SYNC+_0266</v>
      </c>
      <c r="C221" s="48" t="str">
        <v>4-3.4 车内视角-座椅</v>
      </c>
      <c r="D221" s="45" t="str">
        <v>主驾-关闭开关TX</v>
      </c>
      <c r="E221" s="13" t="str">
        <v>P1</v>
      </c>
      <c r="F221" s="45" t="str">
        <v>1.进入快捷控制-车内
2.已配置多功能座椅</v>
      </c>
      <c r="G221" s="45" t="str">
        <v>1.点击关闭主驾按摩开关</v>
      </c>
      <c r="H221" s="45" t="str">
        <v>1.34E SeatFnDrv_D_Stat=2
开关关闭</v>
      </c>
      <c r="I221" s="45" t="str">
        <v>Pass</v>
      </c>
      <c r="J221" s="45"/>
      <c r="K221" s="45"/>
      <c r="L221" s="45"/>
      <c r="M221" s="45"/>
      <c r="N221" s="45"/>
      <c r="O221" s="45"/>
      <c r="P221" s="73"/>
      <c r="Q221" s="45"/>
      <c r="R221" s="64"/>
    </row>
    <row customHeight="true" ht="48" r="222">
      <c r="A222" s="45"/>
      <c r="B222" s="33" t="str">
        <v>SYNC+_0266</v>
      </c>
      <c r="C222" s="48" t="str">
        <v>4-3.4 车内视角-座椅</v>
      </c>
      <c r="D222" s="45" t="str">
        <v>副驾-关闭开关TX</v>
      </c>
      <c r="E222" s="13" t="str">
        <v>P1</v>
      </c>
      <c r="F222" s="45" t="str">
        <v>1.进入快捷控制-车内
2.已配置多功能座椅</v>
      </c>
      <c r="G222" s="45" t="str">
        <v>1.点击关闭副驾按摩开关</v>
      </c>
      <c r="H222" s="45" t="str">
        <v>1.34E SeatFnPsgr_D_Stat=2
开关关闭</v>
      </c>
      <c r="I222" s="45" t="str">
        <v>Pass</v>
      </c>
      <c r="J222" s="45"/>
      <c r="K222" s="45"/>
      <c r="L222" s="45"/>
      <c r="M222" s="45"/>
      <c r="N222" s="45"/>
      <c r="O222" s="45"/>
      <c r="P222" s="73"/>
      <c r="Q222" s="45"/>
      <c r="R222" s="64"/>
    </row>
    <row customHeight="true" ht="48" r="223">
      <c r="A223" s="45"/>
      <c r="B223" s="33" t="str">
        <v>SYNC+_0266</v>
      </c>
      <c r="C223" s="48" t="str">
        <v>4-3.4 车内视角-座椅</v>
      </c>
      <c r="D223" s="45" t="str">
        <v>多功能座椅</v>
      </c>
      <c r="E223" s="13" t="str">
        <v>P1</v>
      </c>
      <c r="F223" s="45" t="str">
        <v>1.进入快捷控制-车内
2.已配置多功能座椅</v>
      </c>
      <c r="G223" s="45" t="str">
        <v>1.点击...</v>
      </c>
      <c r="H223" s="45" t="str">
        <v>1.跳转到多功能座椅页面，状态与车模一致</v>
      </c>
      <c r="I223" s="45" t="str">
        <v>Fail</v>
      </c>
      <c r="J223" s="45" t="str">
        <v>FCIVIOS-15810 Phase5_【U611MCA】【黑盒】【必现】【3D车模】副驾按摩模式调节下，点击更多按钮，默认显示为驾驶位当前状态</v>
      </c>
      <c r="K223" s="45"/>
      <c r="L223" s="45"/>
      <c r="M223" s="45"/>
      <c r="N223" s="45"/>
      <c r="O223" s="45"/>
      <c r="P223" s="73"/>
      <c r="Q223" s="45"/>
      <c r="R223" s="64"/>
    </row>
    <row customHeight="true" ht="48" r="224">
      <c r="B224" s="33"/>
      <c r="C224" s="48" t="str">
        <v>1-2 多功能座椅</v>
      </c>
      <c r="D224" s="45" t="str">
        <v>多功能座椅显示 配置项-仅611</v>
      </c>
      <c r="E224" s="13" t="str">
        <v>P0</v>
      </c>
      <c r="F224" s="45" t="str">
        <v>1.车机供电正常
2.ignition = run</v>
      </c>
      <c r="G224" s="45" t="str">
        <v>1.配置多功能座椅
DE01 byte2 bit7-5 Multi-Contoured Seat Bladder=0x5
DE01 byte2 bit0 Enhanced MCS=0x1(Enabled)
DE01 Multi-Contoured Seat Pattern=0x1</v>
      </c>
      <c r="H224" s="45" t="str">
        <v>1.显示多功能座椅按钮</v>
      </c>
      <c r="I224" s="45" t="str">
        <v>Pass</v>
      </c>
      <c r="J224" s="45"/>
      <c r="K224" s="45"/>
      <c r="L224" s="45"/>
      <c r="M224" s="45"/>
      <c r="N224" s="45"/>
      <c r="O224" s="45"/>
      <c r="P224" s="73"/>
      <c r="Q224" s="45"/>
      <c r="R224" s="64"/>
    </row>
    <row customHeight="true" ht="48" r="225">
      <c r="B225" s="33"/>
      <c r="C225" s="48" t="str">
        <v>1-2 多功能座椅</v>
      </c>
      <c r="D225" s="45" t="str">
        <v>多功能座椅显示 配置项-仅611</v>
      </c>
      <c r="E225" s="13" t="str">
        <v>P2</v>
      </c>
      <c r="F225" s="45" t="str">
        <v>1.车机供电正常
2.ignition = run</v>
      </c>
      <c r="G225" s="45" t="str">
        <v>1.配置多功能座椅
DE01 byte2 bit7-5 Multi-Contoured Seat Bladder=0
DE01 byte2 bit0 Enhanced MCS=0x1(Enabled)
DE01 Multi-Contoured Seat Pattern=0x1</v>
      </c>
      <c r="H225" s="45" t="str">
        <v>1.不显示多功能座椅按钮</v>
      </c>
      <c r="I225" s="45" t="str">
        <v>Pass</v>
      </c>
      <c r="J225" s="45"/>
      <c r="K225" s="45"/>
      <c r="L225" s="45"/>
      <c r="M225" s="45"/>
      <c r="N225" s="45"/>
      <c r="O225" s="45"/>
      <c r="P225" s="73"/>
      <c r="Q225" s="45"/>
      <c r="R225" s="64"/>
    </row>
    <row customHeight="true" ht="48" r="226">
      <c r="B226" s="33"/>
      <c r="C226" s="48" t="str">
        <v>1-2 多功能座椅</v>
      </c>
      <c r="D226" s="63" t="str">
        <v>驾驶侧-向上按摩-档位低 设置 Rx逻辑</v>
      </c>
      <c r="E226" s="13" t="str">
        <v>P1</v>
      </c>
      <c r="F226" s="63" t="s">
        <v>20</v>
      </c>
      <c r="G226" s="63" t="s">
        <v>48</v>
      </c>
      <c r="H226" s="45" t="str">
        <v>2.向上按摩选项被选中,且挡位为低</v>
      </c>
      <c r="I226" s="45" t="str">
        <v>Pass</v>
      </c>
      <c r="J226" s="45"/>
      <c r="K226" s="45"/>
      <c r="L226" s="45"/>
      <c r="M226" s="45"/>
      <c r="N226" s="45"/>
      <c r="O226" s="45"/>
      <c r="P226" s="73"/>
      <c r="Q226" s="45"/>
      <c r="R226" s="64"/>
    </row>
    <row customHeight="true" ht="48" r="227">
      <c r="B227" s="33"/>
      <c r="C227" s="48" t="str">
        <v>1-2 多功能座椅</v>
      </c>
      <c r="D227" s="63" t="str">
        <v>驾驶侧-向上按摩-档位低 设置 Tx逻辑</v>
      </c>
      <c r="E227" s="13" t="str">
        <v>P1</v>
      </c>
      <c r="F227" s="63" t="s">
        <v>20</v>
      </c>
      <c r="G227" s="63" t="s">
        <v>25</v>
      </c>
      <c r="H227" s="45" t="str">
        <v>2.信号向上按摩：0x34E SeatMasgDrv_D_Rq=0x1
挡位低 0x34E SeatFnChngDrv2_D_Rq=0x8</v>
      </c>
      <c r="I227" s="45" t="str">
        <v>Pass</v>
      </c>
      <c r="J227" s="45"/>
      <c r="K227" s="45"/>
      <c r="L227" s="45"/>
      <c r="M227" s="45"/>
      <c r="N227" s="45"/>
      <c r="O227" s="45"/>
      <c r="P227" s="73"/>
      <c r="Q227" s="45"/>
      <c r="R227" s="64"/>
    </row>
    <row customHeight="true" ht="48" r="228">
      <c r="B228" s="33"/>
      <c r="C228" s="48" t="str">
        <v>1-2 多功能座椅</v>
      </c>
      <c r="D228" s="63" t="str">
        <v>驾驶侧-向上按摩-档位中 设置 Rx逻辑</v>
      </c>
      <c r="E228" s="13" t="str">
        <v>P1</v>
      </c>
      <c r="F228" s="63" t="s">
        <v>20</v>
      </c>
      <c r="G228" s="63" t="s">
        <v>71</v>
      </c>
      <c r="H228" s="45" t="str">
        <v>2.向上按摩选项被选中,且挡位为中</v>
      </c>
      <c r="I228" s="45" t="str">
        <v>Pass</v>
      </c>
      <c r="J228" s="45"/>
      <c r="K228" s="45"/>
      <c r="L228" s="45"/>
      <c r="M228" s="45"/>
      <c r="N228" s="45"/>
      <c r="O228" s="45"/>
      <c r="P228" s="73"/>
      <c r="Q228" s="45"/>
      <c r="R228" s="64"/>
    </row>
    <row customHeight="true" ht="48" r="229">
      <c r="B229" s="33"/>
      <c r="C229" s="48" t="str">
        <v>1-2 多功能座椅</v>
      </c>
      <c r="D229" s="63" t="str">
        <v>驾驶侧-向上按摩-档位中 设置 Tx逻辑</v>
      </c>
      <c r="E229" s="13" t="str">
        <v>P1</v>
      </c>
      <c r="F229" s="63" t="s">
        <v>20</v>
      </c>
      <c r="G229" s="63" t="s">
        <v>65</v>
      </c>
      <c r="H229" s="45" t="s">
        <v>66</v>
      </c>
      <c r="I229" s="45" t="str">
        <v>Pass</v>
      </c>
      <c r="J229" s="45"/>
      <c r="K229" s="45"/>
      <c r="L229" s="45"/>
      <c r="M229" s="45"/>
      <c r="N229" s="45"/>
      <c r="O229" s="45"/>
      <c r="P229" s="73"/>
      <c r="Q229" s="45"/>
      <c r="R229" s="64"/>
    </row>
    <row customHeight="true" ht="48" r="230">
      <c r="B230" s="33"/>
      <c r="C230" s="48" t="str">
        <v>1-2 多功能座椅</v>
      </c>
      <c r="D230" s="63" t="str">
        <v>驾驶侧-向上按摩-档位高 设置 Rx逻辑</v>
      </c>
      <c r="E230" s="13" t="str">
        <v>P1</v>
      </c>
      <c r="F230" s="63" t="s">
        <v>20</v>
      </c>
      <c r="G230" s="63" t="s">
        <v>46</v>
      </c>
      <c r="H230" s="45" t="str">
        <v>2.向上按摩选项被选中,且挡位为高</v>
      </c>
      <c r="I230" s="45" t="str">
        <v>Pass</v>
      </c>
      <c r="J230" s="45"/>
      <c r="K230" s="45"/>
      <c r="L230" s="45"/>
      <c r="M230" s="45"/>
      <c r="N230" s="45"/>
      <c r="O230" s="45"/>
      <c r="P230" s="73"/>
      <c r="Q230" s="45"/>
      <c r="R230" s="64"/>
    </row>
    <row customHeight="true" ht="48" r="231">
      <c r="B231" s="33"/>
      <c r="C231" s="48" t="str">
        <v>1-2 多功能座椅</v>
      </c>
      <c r="D231" s="63" t="str">
        <v>驾驶侧-向上按摩-档位高 设置 Tx逻辑</v>
      </c>
      <c r="E231" s="13" t="str">
        <v>P1</v>
      </c>
      <c r="F231" s="63" t="s">
        <v>20</v>
      </c>
      <c r="G231" s="63" t="s">
        <v>34</v>
      </c>
      <c r="H231" s="45" t="s">
        <v>93</v>
      </c>
      <c r="I231" s="45" t="str">
        <v>Pass</v>
      </c>
      <c r="J231" s="45"/>
      <c r="K231" s="45"/>
      <c r="L231" s="45"/>
      <c r="M231" s="45"/>
      <c r="N231" s="45"/>
      <c r="O231" s="45"/>
      <c r="P231" s="73"/>
      <c r="Q231" s="45"/>
      <c r="R231" s="64"/>
    </row>
    <row customHeight="true" ht="48" r="232">
      <c r="B232" s="33"/>
      <c r="C232" s="48" t="str">
        <v>1-2 多功能座椅</v>
      </c>
      <c r="D232" s="63" t="str">
        <v>驾驶侧-向下按摩-档位低 设置 Rx逻辑</v>
      </c>
      <c r="E232" s="13" t="str">
        <v>P1</v>
      </c>
      <c r="F232" s="63" t="s">
        <v>20</v>
      </c>
      <c r="G232" s="63" t="s">
        <v>40</v>
      </c>
      <c r="H232" s="45" t="str">
        <v>2.向下按摩选项被选中,且挡位为低</v>
      </c>
      <c r="I232" s="45" t="str">
        <v>Pass</v>
      </c>
      <c r="J232" s="45"/>
      <c r="K232" s="45"/>
      <c r="L232" s="45"/>
      <c r="M232" s="45"/>
      <c r="N232" s="45"/>
      <c r="O232" s="45"/>
      <c r="P232" s="73"/>
      <c r="Q232" s="45"/>
      <c r="R232" s="64"/>
    </row>
    <row customHeight="true" ht="48" r="233">
      <c r="B233" s="33"/>
      <c r="C233" s="48" t="str">
        <v>1-2 多功能座椅</v>
      </c>
      <c r="D233" s="63" t="str">
        <v>驾驶侧-向下按摩-档位低 设置 Tx逻辑</v>
      </c>
      <c r="E233" s="13" t="str">
        <v>P1</v>
      </c>
      <c r="F233" s="63" t="s">
        <v>20</v>
      </c>
      <c r="G233" s="63" t="s">
        <v>25</v>
      </c>
      <c r="H233" s="45" t="s">
        <v>61</v>
      </c>
      <c r="I233" s="45" t="str">
        <v>Pass</v>
      </c>
      <c r="J233" s="45"/>
      <c r="K233" s="45"/>
      <c r="L233" s="45"/>
      <c r="M233" s="45"/>
      <c r="N233" s="45"/>
      <c r="O233" s="45"/>
      <c r="P233" s="73"/>
      <c r="Q233" s="45"/>
      <c r="R233" s="64"/>
    </row>
    <row customHeight="true" ht="48" r="234">
      <c r="B234" s="33"/>
      <c r="C234" s="48" t="str">
        <v>1-2 多功能座椅</v>
      </c>
      <c r="D234" s="63" t="str">
        <v>驾驶侧-向下按摩-档位中 设置 Rx逻辑</v>
      </c>
      <c r="E234" s="13" t="str">
        <v>P1</v>
      </c>
      <c r="F234" s="63" t="s">
        <v>20</v>
      </c>
      <c r="G234" s="63" t="s">
        <v>99</v>
      </c>
      <c r="H234" s="45" t="str">
        <v>2.向下按摩选项被选中,且挡位为中</v>
      </c>
      <c r="I234" s="45" t="str">
        <v>Pass</v>
      </c>
      <c r="J234" s="45"/>
      <c r="K234" s="45"/>
      <c r="L234" s="45"/>
      <c r="M234" s="45"/>
      <c r="N234" s="45"/>
      <c r="O234" s="45"/>
      <c r="P234" s="73"/>
      <c r="Q234" s="45"/>
      <c r="R234" s="64"/>
    </row>
    <row customHeight="true" ht="48" r="235">
      <c r="B235" s="33"/>
      <c r="C235" s="48" t="str">
        <v>1-2 多功能座椅</v>
      </c>
      <c r="D235" s="63" t="str">
        <v>驾驶侧-向下按摩-档位中 设置 Tx逻辑</v>
      </c>
      <c r="E235" s="13" t="str">
        <v>P1</v>
      </c>
      <c r="F235" s="63" t="s">
        <v>20</v>
      </c>
      <c r="G235" s="63" t="s">
        <v>32</v>
      </c>
      <c r="H235" s="45" t="s">
        <v>31</v>
      </c>
      <c r="I235" s="45" t="str">
        <v>Pass</v>
      </c>
      <c r="J235" s="45"/>
      <c r="K235" s="45"/>
      <c r="L235" s="45"/>
      <c r="M235" s="45"/>
      <c r="N235" s="45"/>
      <c r="O235" s="45"/>
      <c r="P235" s="73"/>
      <c r="Q235" s="45"/>
      <c r="R235" s="64"/>
    </row>
    <row customHeight="true" ht="48" r="236">
      <c r="B236" s="33"/>
      <c r="C236" s="48" t="str">
        <v>1-2 多功能座椅</v>
      </c>
      <c r="D236" s="63" t="str">
        <v>驾驶侧-向下按摩-档位高 设置 Rx逻辑</v>
      </c>
      <c r="E236" s="13" t="str">
        <v>P1</v>
      </c>
      <c r="F236" s="63" t="s">
        <v>20</v>
      </c>
      <c r="G236" s="63" t="s">
        <v>72</v>
      </c>
      <c r="H236" s="45" t="str">
        <v>2.向下按摩选项被选中,且挡位为高</v>
      </c>
      <c r="I236" s="45" t="str">
        <v>Pass</v>
      </c>
      <c r="J236" s="45"/>
      <c r="K236" s="45"/>
      <c r="L236" s="45"/>
      <c r="M236" s="45"/>
      <c r="N236" s="45"/>
      <c r="O236" s="45"/>
      <c r="P236" s="73"/>
      <c r="Q236" s="45"/>
      <c r="R236" s="64"/>
    </row>
    <row customHeight="true" ht="48" r="237">
      <c r="B237" s="33"/>
      <c r="C237" s="48" t="str">
        <v>1-2 多功能座椅</v>
      </c>
      <c r="D237" s="63" t="str">
        <v>驾驶侧-向下按摩-档位高 设置 Tx逻辑</v>
      </c>
      <c r="E237" s="13" t="str">
        <v>P1</v>
      </c>
      <c r="F237" s="63" t="s">
        <v>20</v>
      </c>
      <c r="G237" s="63" t="s">
        <v>34</v>
      </c>
      <c r="H237" s="45" t="s">
        <v>35</v>
      </c>
      <c r="I237" s="45" t="str">
        <v>Pass</v>
      </c>
      <c r="J237" s="45"/>
      <c r="K237" s="45"/>
      <c r="L237" s="45"/>
      <c r="M237" s="45"/>
      <c r="N237" s="45"/>
      <c r="O237" s="45"/>
      <c r="P237" s="73"/>
      <c r="Q237" s="45"/>
      <c r="R237" s="64"/>
    </row>
    <row customHeight="true" ht="48" r="238">
      <c r="B238" s="33"/>
      <c r="C238" s="48" t="str">
        <v>1-2 多功能座椅</v>
      </c>
      <c r="D238" s="63" t="str">
        <v>驾驶侧-坐垫按摩-档位低 设置 Rx逻辑</v>
      </c>
      <c r="E238" s="13" t="str">
        <v>P1</v>
      </c>
      <c r="F238" s="63" t="s">
        <v>20</v>
      </c>
      <c r="G238" s="63" t="s">
        <v>95</v>
      </c>
      <c r="H238" s="45" t="str">
        <v>3.坐垫按摩选项被选中,且挡位为低</v>
      </c>
      <c r="I238" s="45" t="str">
        <v>Pass</v>
      </c>
      <c r="J238" s="45"/>
      <c r="K238" s="45"/>
      <c r="L238" s="45"/>
      <c r="M238" s="45"/>
      <c r="N238" s="45"/>
      <c r="O238" s="45"/>
      <c r="P238" s="73"/>
      <c r="Q238" s="45"/>
      <c r="R238" s="64"/>
    </row>
    <row customHeight="true" ht="48" r="239">
      <c r="B239" s="33"/>
      <c r="C239" s="48" t="str">
        <v>1-2 多功能座椅</v>
      </c>
      <c r="D239" s="63" t="str">
        <v>驾驶侧-坐垫按摩-档位低 设置 Tx逻辑</v>
      </c>
      <c r="E239" s="13" t="str">
        <v>P1</v>
      </c>
      <c r="F239" s="63" t="s">
        <v>20</v>
      </c>
      <c r="G239" s="63" t="s">
        <v>25</v>
      </c>
      <c r="H239" s="45" t="s">
        <v>83</v>
      </c>
      <c r="I239" s="45" t="str">
        <v>Pass</v>
      </c>
      <c r="J239" s="45"/>
      <c r="K239" s="45"/>
      <c r="L239" s="45"/>
      <c r="M239" s="45"/>
      <c r="N239" s="45"/>
      <c r="O239" s="45"/>
      <c r="P239" s="73"/>
      <c r="Q239" s="45"/>
      <c r="R239" s="64"/>
    </row>
    <row customHeight="true" ht="48" r="240">
      <c r="B240" s="33"/>
      <c r="C240" s="48" t="str">
        <v>1-2 多功能座椅</v>
      </c>
      <c r="D240" s="63" t="str">
        <v>驾驶侧-坐垫按摩-档位中 设置 Rx逻辑</v>
      </c>
      <c r="E240" s="13" t="str">
        <v>P1</v>
      </c>
      <c r="F240" s="63" t="s">
        <v>20</v>
      </c>
      <c r="G240" s="63" t="s">
        <v>89</v>
      </c>
      <c r="H240" s="45" t="str">
        <v>3.坐垫按摩选项被选中,且挡位为中</v>
      </c>
      <c r="I240" s="45" t="str">
        <v>Pass</v>
      </c>
      <c r="J240" s="45"/>
      <c r="K240" s="45"/>
      <c r="L240" s="45"/>
      <c r="M240" s="45"/>
      <c r="N240" s="45"/>
      <c r="O240" s="45"/>
      <c r="P240" s="73"/>
      <c r="Q240" s="45"/>
      <c r="R240" s="64"/>
    </row>
    <row customHeight="true" ht="48" r="241">
      <c r="B241" s="33"/>
      <c r="C241" s="48" t="str">
        <v>1-2 多功能座椅</v>
      </c>
      <c r="D241" s="63" t="str">
        <v>驾驶侧-坐垫按摩-档位中 设置 Tx逻辑</v>
      </c>
      <c r="E241" s="13" t="str">
        <v>P1</v>
      </c>
      <c r="F241" s="63" t="s">
        <v>20</v>
      </c>
      <c r="G241" s="63" t="s">
        <v>32</v>
      </c>
      <c r="H241" s="45" t="s">
        <v>58</v>
      </c>
      <c r="I241" s="45" t="str">
        <v>Pass</v>
      </c>
      <c r="J241" s="45"/>
      <c r="K241" s="45"/>
      <c r="L241" s="45"/>
      <c r="M241" s="45"/>
      <c r="N241" s="45"/>
      <c r="O241" s="45"/>
      <c r="P241" s="73"/>
      <c r="Q241" s="45"/>
      <c r="R241" s="64"/>
    </row>
    <row customHeight="true" ht="48" r="242">
      <c r="B242" s="33"/>
      <c r="C242" s="48" t="str">
        <v>1-2 多功能座椅</v>
      </c>
      <c r="D242" s="63" t="str">
        <v>驾驶侧-坐垫按摩-档位高 设置 Rx逻辑</v>
      </c>
      <c r="E242" s="13" t="str">
        <v>P1</v>
      </c>
      <c r="F242" s="63" t="s">
        <v>20</v>
      </c>
      <c r="G242" s="63" t="s">
        <v>54</v>
      </c>
      <c r="H242" s="45" t="str">
        <v>3.坐垫按摩选项被选中,且挡位为高</v>
      </c>
      <c r="I242" s="45" t="str">
        <v>Pass</v>
      </c>
      <c r="J242" s="45"/>
      <c r="K242" s="45"/>
      <c r="L242" s="45"/>
      <c r="M242" s="45"/>
      <c r="N242" s="45"/>
      <c r="O242" s="45"/>
      <c r="P242" s="73"/>
      <c r="Q242" s="45"/>
      <c r="R242" s="64"/>
    </row>
    <row customHeight="true" ht="48" r="243">
      <c r="B243" s="33"/>
      <c r="C243" s="48" t="str">
        <v>1-2 多功能座椅</v>
      </c>
      <c r="D243" s="48" t="str">
        <v>驾驶侧-坐垫按摩-档位高 设置 Tx逻辑</v>
      </c>
      <c r="E243" s="48" t="str">
        <v>P1</v>
      </c>
      <c r="F243" s="48" t="s">
        <v>20</v>
      </c>
      <c r="G243" s="48" t="s">
        <v>34</v>
      </c>
      <c r="H243" s="48" t="s">
        <v>80</v>
      </c>
      <c r="I243" s="45" t="str">
        <v>Pass</v>
      </c>
      <c r="J243" s="45"/>
      <c r="K243" s="45"/>
      <c r="L243" s="45"/>
      <c r="M243" s="45"/>
      <c r="N243" s="45"/>
      <c r="O243" s="45"/>
      <c r="P243" s="73"/>
      <c r="Q243" s="45"/>
      <c r="R243" s="64"/>
    </row>
    <row customHeight="true" ht="48" r="244">
      <c r="A244" s="66"/>
      <c r="B244" s="131"/>
      <c r="C244" s="48" t="str">
        <v>1-2 多功能座椅</v>
      </c>
      <c r="D244" s="48" t="str">
        <v>驾驶侧-完全放松-档位低 设置 Rx逻辑</v>
      </c>
      <c r="E244" s="48" t="str">
        <v>P1</v>
      </c>
      <c r="F244" s="48" t="s">
        <v>20</v>
      </c>
      <c r="G244" s="48" t="s">
        <v>24</v>
      </c>
      <c r="H244" s="48" t="str">
        <v>3.完全放松选项被选中,且挡位为低</v>
      </c>
      <c r="I244" s="45" t="str">
        <v>Pass</v>
      </c>
      <c r="J244" s="45"/>
      <c r="K244" s="45"/>
      <c r="L244" s="45"/>
      <c r="M244" s="45"/>
      <c r="N244" s="45"/>
      <c r="O244" s="45"/>
      <c r="P244" s="73"/>
      <c r="Q244" s="45"/>
      <c r="R244" s="64"/>
    </row>
    <row customHeight="true" ht="48" r="245">
      <c r="A245" s="66"/>
      <c r="B245" s="131"/>
      <c r="C245" s="48" t="str">
        <v>1-2 多功能座椅</v>
      </c>
      <c r="D245" s="48" t="str">
        <v>驾驶侧-完全放松-档位低 设置 Tx逻辑</v>
      </c>
      <c r="E245" s="48" t="str">
        <v>P1</v>
      </c>
      <c r="F245" s="48" t="s">
        <v>20</v>
      </c>
      <c r="G245" s="48" t="s">
        <v>25</v>
      </c>
      <c r="H245" s="48" t="str">
        <v>2.信号完全放松：0x34E SeatMasgDrv_D_Rq=0x4
挡位低 0x34E SeatFnChngDrv2_D_Rq=0x8</v>
      </c>
      <c r="I245" s="45" t="str">
        <v>Pass</v>
      </c>
      <c r="J245" s="45"/>
      <c r="K245" s="45"/>
      <c r="L245" s="45"/>
      <c r="M245" s="45"/>
      <c r="N245" s="45"/>
      <c r="O245" s="45"/>
      <c r="P245" s="73"/>
      <c r="Q245" s="45"/>
      <c r="R245" s="64"/>
    </row>
    <row customHeight="true" ht="48" r="246">
      <c r="A246" s="66"/>
      <c r="B246" s="131"/>
      <c r="C246" s="48" t="str">
        <v>1-2 多功能座椅</v>
      </c>
      <c r="D246" s="48" t="str">
        <v>驾驶侧-完全放松-档位中 设置 Rx逻辑</v>
      </c>
      <c r="E246" s="48" t="str">
        <v>P1</v>
      </c>
      <c r="F246" s="48" t="s">
        <v>20</v>
      </c>
      <c r="G246" s="48" t="s">
        <v>88</v>
      </c>
      <c r="H246" s="48" t="str">
        <v>3.完全放松选项被选中,且挡位为中</v>
      </c>
      <c r="I246" s="45" t="str">
        <v>Pass</v>
      </c>
      <c r="J246" s="45"/>
      <c r="K246" s="45"/>
      <c r="L246" s="45"/>
      <c r="M246" s="45"/>
      <c r="N246" s="45"/>
      <c r="O246" s="45"/>
      <c r="P246" s="73"/>
      <c r="Q246" s="45"/>
      <c r="R246" s="64"/>
    </row>
    <row customHeight="true" ht="48" r="247">
      <c r="A247" s="66"/>
      <c r="B247" s="131"/>
      <c r="C247" s="48" t="str">
        <v>1-2 多功能座椅</v>
      </c>
      <c r="D247" s="48" t="str">
        <v>驾驶侧-完全放松-档位中 设置 Tx逻辑</v>
      </c>
      <c r="E247" s="48" t="str">
        <v>P1</v>
      </c>
      <c r="F247" s="48" t="s">
        <v>20</v>
      </c>
      <c r="G247" s="48" t="s">
        <v>32</v>
      </c>
      <c r="H247" s="48" t="str">
        <v>2.信号完全放松：0x34E SeatMasgDrv_D_Rq=0x4
挡位中0x34E SeatFnChngDrv2_D_Rq=0x9</v>
      </c>
      <c r="I247" s="45" t="str">
        <v>Pass</v>
      </c>
      <c r="J247" s="45"/>
      <c r="K247" s="45"/>
      <c r="L247" s="45"/>
      <c r="M247" s="45"/>
      <c r="N247" s="45"/>
      <c r="O247" s="45"/>
      <c r="P247" s="73"/>
      <c r="Q247" s="45"/>
      <c r="R247" s="64"/>
    </row>
    <row customHeight="true" ht="48" r="248">
      <c r="A248" s="66"/>
      <c r="B248" s="131"/>
      <c r="C248" s="48" t="str">
        <v>1-2 多功能座椅</v>
      </c>
      <c r="D248" s="48" t="str">
        <v>驾驶侧-完全放松-档位高 设置 Rx逻辑</v>
      </c>
      <c r="E248" s="48" t="str">
        <v>P1</v>
      </c>
      <c r="F248" s="48" t="s">
        <v>20</v>
      </c>
      <c r="G248" s="48" t="s">
        <v>96</v>
      </c>
      <c r="H248" s="48" t="str">
        <v>3.完全放松选项被选中,且挡位为高</v>
      </c>
      <c r="I248" s="45" t="str">
        <v>Pass</v>
      </c>
      <c r="J248" s="45"/>
      <c r="K248" s="45"/>
      <c r="L248" s="45"/>
      <c r="M248" s="45"/>
      <c r="N248" s="45"/>
      <c r="O248" s="45"/>
      <c r="P248" s="73"/>
      <c r="Q248" s="45"/>
      <c r="R248" s="64"/>
    </row>
    <row customHeight="true" ht="48" r="249">
      <c r="A249" s="66"/>
      <c r="B249" s="131"/>
      <c r="C249" s="48" t="str">
        <v>1-2 多功能座椅</v>
      </c>
      <c r="D249" s="48" t="str">
        <v>驾驶侧-完全放松-档位高 设置 Tx逻辑</v>
      </c>
      <c r="E249" s="48" t="str">
        <v>P1</v>
      </c>
      <c r="F249" s="48" t="s">
        <v>20</v>
      </c>
      <c r="G249" s="48" t="s">
        <v>34</v>
      </c>
      <c r="H249" s="48" t="str">
        <v>2.信号完全放松：0x34E SeatMasgDrv_D_Rq=0x4
挡位高 0x34E SeatFnChngDrv2_D_Rq=0xA</v>
      </c>
      <c r="I249" s="45" t="str">
        <v>Pass</v>
      </c>
      <c r="J249" s="45"/>
      <c r="K249" s="45"/>
      <c r="L249" s="45"/>
      <c r="M249" s="45"/>
      <c r="N249" s="45"/>
      <c r="O249" s="45"/>
      <c r="P249" s="73"/>
      <c r="Q249" s="45"/>
      <c r="R249" s="64"/>
    </row>
    <row customHeight="true" ht="48" r="250">
      <c r="A250" s="66"/>
      <c r="B250" s="131"/>
      <c r="C250" s="48" t="str">
        <v>1-2 多功能座椅</v>
      </c>
      <c r="D250" s="48" t="str">
        <v>驾驶侧-舒适放松-档位低 设置 Rx逻辑</v>
      </c>
      <c r="E250" s="48" t="str">
        <v>P1</v>
      </c>
      <c r="F250" s="48" t="s">
        <v>20</v>
      </c>
      <c r="G250" s="48" t="s">
        <v>79</v>
      </c>
      <c r="H250" s="48" t="str">
        <v>3.舒适放松选项被选中,且挡位为低</v>
      </c>
      <c r="I250" s="45" t="str">
        <v>Pass</v>
      </c>
      <c r="J250" s="66"/>
      <c r="K250" s="66"/>
      <c r="L250" s="66"/>
      <c r="M250" s="66"/>
      <c r="N250" s="66"/>
      <c r="O250" s="66"/>
      <c r="P250" s="66"/>
      <c r="Q250" s="66"/>
      <c r="R250" s="82"/>
      <c r="S250" s="117"/>
      <c r="T250" s="139"/>
      <c r="U250" s="139"/>
      <c r="V250" s="139"/>
      <c r="W250" s="139"/>
      <c r="X250" s="139"/>
    </row>
    <row customHeight="true" ht="48" r="251">
      <c r="A251" s="66"/>
      <c r="B251" s="131"/>
      <c r="C251" s="48" t="str">
        <v>1-2 多功能座椅</v>
      </c>
      <c r="D251" s="48" t="str">
        <v>驾驶侧-舒适放松-档位低 设置 Tx逻辑</v>
      </c>
      <c r="E251" s="48" t="str">
        <v>P1</v>
      </c>
      <c r="F251" s="48" t="s">
        <v>20</v>
      </c>
      <c r="G251" s="48" t="s">
        <v>25</v>
      </c>
      <c r="H251" s="48" t="str">
        <v>2.信号舒适放松：0x34E SeatMasgDrv_D_Rq=0x5
挡位低 0x34E SeatFnChngDrv2_D_Rq=0x8</v>
      </c>
      <c r="I251" s="45" t="str">
        <v>Pass</v>
      </c>
      <c r="J251" s="66"/>
      <c r="K251" s="66"/>
      <c r="L251" s="66"/>
      <c r="M251" s="66"/>
      <c r="N251" s="66"/>
      <c r="O251" s="66"/>
      <c r="P251" s="66"/>
      <c r="Q251" s="66"/>
      <c r="R251" s="82"/>
      <c r="S251" s="117"/>
      <c r="T251" s="139"/>
      <c r="U251" s="139"/>
      <c r="V251" s="139"/>
      <c r="W251" s="139"/>
      <c r="X251" s="139"/>
    </row>
    <row customHeight="true" ht="48" r="252">
      <c r="A252" s="66"/>
      <c r="B252" s="131"/>
      <c r="C252" s="48" t="str">
        <v>1-2 多功能座椅</v>
      </c>
      <c r="D252" s="48" t="str">
        <v>驾驶侧-舒适放松-档位中 设置 Rx逻辑</v>
      </c>
      <c r="E252" s="48" t="str">
        <v>P1</v>
      </c>
      <c r="F252" s="48" t="s">
        <v>20</v>
      </c>
      <c r="G252" s="48" t="s">
        <v>38</v>
      </c>
      <c r="H252" s="48" t="str">
        <v>3.舒适放松选项被选中,且挡位为中</v>
      </c>
      <c r="I252" s="45" t="str">
        <v>Pass</v>
      </c>
      <c r="J252" s="66"/>
      <c r="K252" s="66"/>
      <c r="L252" s="66"/>
      <c r="M252" s="66"/>
      <c r="N252" s="66"/>
      <c r="O252" s="66"/>
      <c r="P252" s="66"/>
      <c r="Q252" s="66"/>
      <c r="R252" s="82"/>
      <c r="S252" s="117"/>
      <c r="T252" s="139"/>
      <c r="U252" s="139"/>
      <c r="V252" s="139"/>
      <c r="W252" s="139"/>
      <c r="X252" s="139"/>
    </row>
    <row customHeight="true" ht="48" r="253">
      <c r="A253" s="66"/>
      <c r="B253" s="131"/>
      <c r="C253" s="48" t="str">
        <v>1-2 多功能座椅</v>
      </c>
      <c r="D253" s="48" t="str">
        <v>驾驶侧-舒适放松-档位中 设置 Tx逻辑</v>
      </c>
      <c r="E253" s="48" t="str">
        <v>P1</v>
      </c>
      <c r="F253" s="48" t="s">
        <v>20</v>
      </c>
      <c r="G253" s="48" t="s">
        <v>32</v>
      </c>
      <c r="H253" s="48" t="str">
        <v>2.信号舒适放松：0x34E SeatMasgDrv_D_Rq=0x5
挡位中 0x34E SeatFnChngDrv2_D_Rq=0x9</v>
      </c>
      <c r="I253" s="45" t="str">
        <v>Pass</v>
      </c>
      <c r="J253" s="66"/>
      <c r="K253" s="66"/>
      <c r="L253" s="66"/>
      <c r="M253" s="66"/>
      <c r="N253" s="66"/>
      <c r="O253" s="66"/>
      <c r="P253" s="66"/>
      <c r="Q253" s="66"/>
      <c r="R253" s="82"/>
      <c r="S253" s="117"/>
      <c r="T253" s="139"/>
      <c r="U253" s="139"/>
      <c r="V253" s="139"/>
      <c r="W253" s="139"/>
      <c r="X253" s="139"/>
    </row>
    <row customHeight="true" ht="48" r="254">
      <c r="A254" s="66"/>
      <c r="B254" s="131"/>
      <c r="C254" s="48" t="str">
        <v>1-2 多功能座椅</v>
      </c>
      <c r="D254" s="48" t="str">
        <v>驾驶侧-舒适放松-档位高 设置 Rx逻辑</v>
      </c>
      <c r="E254" s="48" t="str">
        <v>P1</v>
      </c>
      <c r="F254" s="48" t="s">
        <v>20</v>
      </c>
      <c r="G254" s="48" t="s">
        <v>68</v>
      </c>
      <c r="H254" s="48" t="str">
        <v>3.舒适放松选项被选中,且挡位为高</v>
      </c>
      <c r="I254" s="45" t="str">
        <v>Pass</v>
      </c>
      <c r="J254" s="66"/>
      <c r="K254" s="66"/>
      <c r="L254" s="66"/>
      <c r="M254" s="66"/>
      <c r="N254" s="66"/>
      <c r="O254" s="66"/>
      <c r="P254" s="66"/>
      <c r="Q254" s="66"/>
      <c r="R254" s="82"/>
      <c r="S254" s="117"/>
      <c r="T254" s="139"/>
      <c r="U254" s="139"/>
      <c r="V254" s="139"/>
      <c r="W254" s="139"/>
      <c r="X254" s="139"/>
    </row>
    <row customHeight="true" ht="48" r="255">
      <c r="A255" s="66"/>
      <c r="B255" s="131"/>
      <c r="C255" s="48" t="str">
        <v>1-2 多功能座椅</v>
      </c>
      <c r="D255" s="48" t="str">
        <v>驾驶侧-舒适放松-档位高 设置 Tx逻辑</v>
      </c>
      <c r="E255" s="48" t="str">
        <v>P1</v>
      </c>
      <c r="F255" s="48" t="s">
        <v>20</v>
      </c>
      <c r="G255" s="48" t="s">
        <v>34</v>
      </c>
      <c r="H255" s="48" t="str">
        <v>2.信号舒适放松：0x34E SeatMasgDrv_D_Rq=0x4
挡位高 0x34E SeatFnChngDrv2_D_Rq=0xA</v>
      </c>
      <c r="I255" s="45" t="str">
        <v>Pass</v>
      </c>
      <c r="J255" s="66"/>
      <c r="K255" s="66"/>
      <c r="L255" s="66"/>
      <c r="M255" s="66"/>
      <c r="N255" s="66"/>
      <c r="O255" s="66"/>
      <c r="P255" s="66"/>
      <c r="Q255" s="66"/>
      <c r="R255" s="82"/>
      <c r="S255" s="117"/>
      <c r="T255" s="139"/>
      <c r="U255" s="139"/>
      <c r="V255" s="139"/>
      <c r="W255" s="139"/>
      <c r="X255" s="139"/>
    </row>
    <row customHeight="true" ht="48" r="256">
      <c r="B256" s="33"/>
      <c r="C256" s="48" t="str">
        <v>1-2 多功能座椅</v>
      </c>
      <c r="D256" s="63" t="str">
        <v>副驾侧-向上按摩-档位低 设置 Rx逻辑</v>
      </c>
      <c r="E256" s="13" t="str">
        <v>P1</v>
      </c>
      <c r="F256" s="63" t="s">
        <v>20</v>
      </c>
      <c r="G256" s="63" t="s">
        <v>104</v>
      </c>
      <c r="H256" s="45" t="str">
        <v>2.向上按摩选项被选中,且挡位为低</v>
      </c>
      <c r="I256" s="45" t="str">
        <v>Pass</v>
      </c>
      <c r="J256" s="45"/>
      <c r="K256" s="45"/>
      <c r="L256" s="45"/>
      <c r="M256" s="45"/>
      <c r="N256" s="45"/>
      <c r="O256" s="45"/>
      <c r="P256" s="73"/>
      <c r="Q256" s="45"/>
      <c r="R256" s="64"/>
    </row>
    <row customHeight="true" ht="48" r="257">
      <c r="B257" s="33"/>
      <c r="C257" s="48" t="str">
        <v>1-2 多功能座椅</v>
      </c>
      <c r="D257" s="63" t="str">
        <v>副驾侧-向上按摩-档位低 设置 Tx逻辑</v>
      </c>
      <c r="E257" s="13" t="str">
        <v>P1</v>
      </c>
      <c r="F257" s="63" t="s">
        <v>20</v>
      </c>
      <c r="G257" s="63" t="s">
        <v>25</v>
      </c>
      <c r="H257" s="45" t="s">
        <v>27</v>
      </c>
      <c r="I257" s="45" t="str">
        <v>Pass</v>
      </c>
      <c r="J257" s="45"/>
      <c r="K257" s="45"/>
      <c r="L257" s="45"/>
      <c r="M257" s="45"/>
      <c r="N257" s="45"/>
      <c r="O257" s="45"/>
      <c r="P257" s="73"/>
      <c r="Q257" s="45"/>
      <c r="R257" s="64"/>
    </row>
    <row customHeight="true" ht="48" r="258">
      <c r="B258" s="33"/>
      <c r="C258" s="48" t="str">
        <v>1-2 多功能座椅</v>
      </c>
      <c r="D258" s="63" t="str">
        <v>副驾侧-向上按摩-档位中 设置 Rx逻辑</v>
      </c>
      <c r="E258" s="13" t="str">
        <v>P1</v>
      </c>
      <c r="F258" s="63" t="s">
        <v>20</v>
      </c>
      <c r="G258" s="63" t="s">
        <v>102</v>
      </c>
      <c r="H258" s="45" t="str">
        <v>2.向上按摩选项被选中,且挡位为中</v>
      </c>
      <c r="I258" s="45" t="str">
        <v>Pass</v>
      </c>
      <c r="J258" s="45"/>
      <c r="K258" s="45"/>
      <c r="L258" s="45"/>
      <c r="M258" s="45"/>
      <c r="N258" s="45"/>
      <c r="O258" s="45"/>
      <c r="P258" s="73"/>
      <c r="Q258" s="45"/>
      <c r="R258" s="64"/>
    </row>
    <row customHeight="true" ht="48" r="259">
      <c r="B259" s="33"/>
      <c r="C259" s="48" t="str">
        <v>1-2 多功能座椅</v>
      </c>
      <c r="D259" s="63" t="str">
        <v>副驾侧-向上按摩-档位中 设置 Tx逻辑</v>
      </c>
      <c r="E259" s="13" t="str">
        <v>P1</v>
      </c>
      <c r="F259" s="63" t="s">
        <v>20</v>
      </c>
      <c r="G259" s="63" t="s">
        <v>65</v>
      </c>
      <c r="H259" s="45" t="s">
        <v>101</v>
      </c>
      <c r="I259" s="45" t="str">
        <v>Pass</v>
      </c>
      <c r="J259" s="45"/>
      <c r="K259" s="45"/>
      <c r="L259" s="45"/>
      <c r="M259" s="45"/>
      <c r="N259" s="45"/>
      <c r="O259" s="45"/>
      <c r="P259" s="73"/>
      <c r="Q259" s="45"/>
      <c r="R259" s="64"/>
    </row>
    <row customHeight="true" ht="48" r="260">
      <c r="B260" s="33"/>
      <c r="C260" s="48" t="str">
        <v>1-2 多功能座椅</v>
      </c>
      <c r="D260" s="63" t="str">
        <v>副驾侧-向上按摩-档位高 设置 Rx逻辑</v>
      </c>
      <c r="E260" s="13" t="str">
        <v>P1</v>
      </c>
      <c r="F260" s="63" t="s">
        <v>20</v>
      </c>
      <c r="G260" s="63" t="s">
        <v>67</v>
      </c>
      <c r="H260" s="45" t="str">
        <v>2.向上按摩选项被选中,且挡位为高</v>
      </c>
      <c r="I260" s="45" t="str">
        <v>Pass</v>
      </c>
      <c r="J260" s="45"/>
      <c r="K260" s="45"/>
      <c r="L260" s="45"/>
      <c r="M260" s="45"/>
      <c r="N260" s="45"/>
      <c r="O260" s="45"/>
      <c r="P260" s="73"/>
      <c r="Q260" s="45"/>
      <c r="R260" s="64"/>
    </row>
    <row customHeight="true" ht="48" r="261">
      <c r="B261" s="33"/>
      <c r="C261" s="48" t="str">
        <v>1-2 多功能座椅</v>
      </c>
      <c r="D261" s="63" t="str">
        <v>副驾侧-向上按摩-档位高 设置 Tx逻辑</v>
      </c>
      <c r="E261" s="13" t="str">
        <v>P1</v>
      </c>
      <c r="F261" s="63" t="s">
        <v>20</v>
      </c>
      <c r="G261" s="63" t="s">
        <v>34</v>
      </c>
      <c r="H261" s="45" t="s">
        <v>47</v>
      </c>
      <c r="I261" s="45" t="str">
        <v>Pass</v>
      </c>
      <c r="J261" s="45"/>
      <c r="K261" s="45"/>
      <c r="L261" s="45"/>
      <c r="M261" s="45"/>
      <c r="N261" s="45"/>
      <c r="O261" s="45"/>
      <c r="P261" s="73"/>
      <c r="Q261" s="45"/>
      <c r="R261" s="64"/>
    </row>
    <row customHeight="true" ht="48" r="262">
      <c r="B262" s="33"/>
      <c r="C262" s="48" t="str">
        <v>1-2 多功能座椅</v>
      </c>
      <c r="D262" s="63" t="str">
        <v>副驾侧-向下按摩-档位低 设置 Rx逻辑</v>
      </c>
      <c r="E262" s="13" t="str">
        <v>P1</v>
      </c>
      <c r="F262" s="63" t="s">
        <v>20</v>
      </c>
      <c r="G262" s="63" t="s">
        <v>42</v>
      </c>
      <c r="H262" s="45" t="str">
        <v>2.向下按摩选项被选中,且挡位为低</v>
      </c>
      <c r="I262" s="45" t="str">
        <v>Pass</v>
      </c>
      <c r="J262" s="45"/>
      <c r="K262" s="45"/>
      <c r="L262" s="45"/>
      <c r="M262" s="45"/>
      <c r="N262" s="45"/>
      <c r="O262" s="45"/>
      <c r="P262" s="73"/>
      <c r="Q262" s="45"/>
      <c r="R262" s="64"/>
    </row>
    <row customHeight="true" ht="48" r="263">
      <c r="B263" s="33"/>
      <c r="C263" s="48" t="str">
        <v>1-2 多功能座椅</v>
      </c>
      <c r="D263" s="63" t="str">
        <v>副驾侧-向下按摩-档位低 设置 Tx逻辑</v>
      </c>
      <c r="E263" s="13" t="str">
        <v>P1</v>
      </c>
      <c r="F263" s="63" t="s">
        <v>20</v>
      </c>
      <c r="G263" s="63" t="s">
        <v>25</v>
      </c>
      <c r="H263" s="45" t="s">
        <v>94</v>
      </c>
      <c r="I263" s="45" t="str">
        <v>Pass</v>
      </c>
      <c r="J263" s="45"/>
      <c r="K263" s="45"/>
      <c r="L263" s="45"/>
      <c r="M263" s="45"/>
      <c r="N263" s="45"/>
      <c r="O263" s="45"/>
      <c r="P263" s="73"/>
      <c r="Q263" s="45"/>
      <c r="R263" s="64"/>
    </row>
    <row customHeight="true" ht="48" r="264">
      <c r="B264" s="33"/>
      <c r="C264" s="48" t="str">
        <v>1-2 多功能座椅</v>
      </c>
      <c r="D264" s="63" t="str">
        <v>副驾侧-向下按摩-档位中 设置 Rx逻辑</v>
      </c>
      <c r="E264" s="13" t="str">
        <v>P1</v>
      </c>
      <c r="F264" s="63" t="s">
        <v>20</v>
      </c>
      <c r="G264" s="63" t="s">
        <v>39</v>
      </c>
      <c r="H264" s="45" t="str">
        <v>2.向下按摩选项被选中,且挡位为中</v>
      </c>
      <c r="I264" s="45" t="str">
        <v>Pass</v>
      </c>
      <c r="J264" s="45"/>
      <c r="K264" s="45"/>
      <c r="L264" s="45"/>
      <c r="M264" s="45"/>
      <c r="N264" s="45"/>
      <c r="O264" s="45"/>
      <c r="P264" s="73"/>
      <c r="Q264" s="45"/>
      <c r="R264" s="64"/>
    </row>
    <row customHeight="true" ht="48" r="265">
      <c r="B265" s="33"/>
      <c r="C265" s="48" t="str">
        <v>1-2 多功能座椅</v>
      </c>
      <c r="D265" s="63" t="str">
        <v>副驾侧-向下按摩-档位中 设置 Tx逻辑</v>
      </c>
      <c r="E265" s="13" t="str">
        <v>P1</v>
      </c>
      <c r="F265" s="63" t="s">
        <v>20</v>
      </c>
      <c r="G265" s="63" t="s">
        <v>32</v>
      </c>
      <c r="H265" s="45" t="s">
        <v>33</v>
      </c>
      <c r="I265" s="45" t="str">
        <v>Pass</v>
      </c>
      <c r="J265" s="45"/>
      <c r="K265" s="45"/>
      <c r="L265" s="45"/>
      <c r="M265" s="45"/>
      <c r="N265" s="45"/>
      <c r="O265" s="45"/>
      <c r="P265" s="73"/>
      <c r="Q265" s="45"/>
      <c r="R265" s="64"/>
    </row>
    <row customHeight="true" ht="48" r="266">
      <c r="B266" s="33"/>
      <c r="C266" s="48" t="str">
        <v>1-2 多功能座椅</v>
      </c>
      <c r="D266" s="63" t="str">
        <v>副驾侧-向下按摩-档位高 设置 Rx逻辑</v>
      </c>
      <c r="E266" s="13" t="str">
        <v>P1</v>
      </c>
      <c r="F266" s="63" t="s">
        <v>20</v>
      </c>
      <c r="G266" s="63" t="s">
        <v>76</v>
      </c>
      <c r="H266" s="45" t="str">
        <v>2.向下按摩选项被选中,且挡位为高</v>
      </c>
      <c r="I266" s="45" t="str">
        <v>Pass</v>
      </c>
      <c r="J266" s="45"/>
      <c r="K266" s="45"/>
      <c r="L266" s="45"/>
      <c r="M266" s="45"/>
      <c r="N266" s="45"/>
      <c r="O266" s="45"/>
      <c r="P266" s="73"/>
      <c r="Q266" s="45"/>
      <c r="R266" s="64"/>
    </row>
    <row customHeight="true" ht="48" r="267">
      <c r="B267" s="33"/>
      <c r="C267" s="48" t="str">
        <v>1-2 多功能座椅</v>
      </c>
      <c r="D267" s="63" t="str">
        <v>副驾侧-向下按摩-档位高 设置 Tx逻辑</v>
      </c>
      <c r="E267" s="13" t="str">
        <v>P1</v>
      </c>
      <c r="F267" s="63" t="s">
        <v>20</v>
      </c>
      <c r="G267" s="63" t="s">
        <v>34</v>
      </c>
      <c r="H267" s="45" t="s">
        <v>82</v>
      </c>
      <c r="I267" s="45" t="str">
        <v>Pass</v>
      </c>
      <c r="J267" s="45"/>
      <c r="K267" s="45"/>
      <c r="L267" s="45"/>
      <c r="M267" s="45"/>
      <c r="N267" s="45"/>
      <c r="O267" s="45"/>
      <c r="P267" s="73"/>
      <c r="Q267" s="45"/>
      <c r="R267" s="64"/>
    </row>
    <row customHeight="true" ht="48" r="268">
      <c r="B268" s="33"/>
      <c r="C268" s="48" t="str">
        <v>1-2 多功能座椅</v>
      </c>
      <c r="D268" s="63" t="str">
        <v>副驾侧-坐垫按摩-档位低 设置 Rx逻辑</v>
      </c>
      <c r="E268" s="13" t="str">
        <v>P1</v>
      </c>
      <c r="F268" s="63" t="s">
        <v>20</v>
      </c>
      <c r="G268" s="63" t="s">
        <v>44</v>
      </c>
      <c r="H268" s="45" t="str">
        <v>3.坐垫按摩选项被选中,且挡位为低</v>
      </c>
      <c r="I268" s="45" t="str">
        <v>Pass</v>
      </c>
      <c r="J268" s="45"/>
      <c r="K268" s="45"/>
      <c r="L268" s="45"/>
      <c r="M268" s="45"/>
      <c r="N268" s="45"/>
      <c r="O268" s="45"/>
      <c r="P268" s="73"/>
      <c r="Q268" s="45"/>
      <c r="R268" s="64"/>
    </row>
    <row customHeight="true" ht="48" r="269">
      <c r="B269" s="33"/>
      <c r="C269" s="48" t="str">
        <v>1-2 多功能座椅</v>
      </c>
      <c r="D269" s="63" t="str">
        <v>副驾侧-坐垫按摩-档位低 设置 Tx逻辑</v>
      </c>
      <c r="E269" s="13" t="str">
        <v>P1</v>
      </c>
      <c r="F269" s="63" t="s">
        <v>20</v>
      </c>
      <c r="G269" s="63" t="s">
        <v>25</v>
      </c>
      <c r="H269" s="45" t="s">
        <v>50</v>
      </c>
      <c r="I269" s="45" t="str">
        <v>Pass</v>
      </c>
      <c r="J269" s="45"/>
      <c r="K269" s="45"/>
      <c r="L269" s="45"/>
      <c r="M269" s="45"/>
      <c r="N269" s="45"/>
      <c r="O269" s="45"/>
      <c r="P269" s="73"/>
      <c r="Q269" s="45"/>
      <c r="R269" s="64"/>
    </row>
    <row customHeight="true" ht="48" r="270">
      <c r="B270" s="33"/>
      <c r="C270" s="48" t="str">
        <v>1-2 多功能座椅</v>
      </c>
      <c r="D270" s="63" t="str">
        <v>副驾侧-坐垫按摩-档位中 设置 Rx逻辑</v>
      </c>
      <c r="E270" s="13" t="str">
        <v>P1</v>
      </c>
      <c r="F270" s="63" t="s">
        <v>20</v>
      </c>
      <c r="G270" s="63" t="s">
        <v>55</v>
      </c>
      <c r="H270" s="45" t="str">
        <v>3.坐垫按摩选项被选中,且挡位为中</v>
      </c>
      <c r="I270" s="45" t="str">
        <v>Pass</v>
      </c>
      <c r="J270" s="45"/>
      <c r="K270" s="45"/>
      <c r="L270" s="45"/>
      <c r="M270" s="45"/>
      <c r="N270" s="45"/>
      <c r="O270" s="45"/>
      <c r="P270" s="73"/>
      <c r="Q270" s="45"/>
      <c r="R270" s="64"/>
    </row>
    <row customHeight="true" ht="48" r="271">
      <c r="B271" s="33"/>
      <c r="C271" s="48" t="str">
        <v>1-2 多功能座椅</v>
      </c>
      <c r="D271" s="63" t="str">
        <v>副驾侧-坐垫按摩-档位中 设置 Tx逻辑</v>
      </c>
      <c r="E271" s="13" t="str">
        <v>P1</v>
      </c>
      <c r="F271" s="63" t="s">
        <v>20</v>
      </c>
      <c r="G271" s="63" t="s">
        <v>32</v>
      </c>
      <c r="H271" s="45" t="s">
        <v>106</v>
      </c>
      <c r="I271" s="45" t="str">
        <v>Pass</v>
      </c>
      <c r="J271" s="45"/>
      <c r="K271" s="45"/>
      <c r="L271" s="45"/>
      <c r="M271" s="45"/>
      <c r="N271" s="45"/>
      <c r="O271" s="45"/>
      <c r="P271" s="73"/>
      <c r="Q271" s="45"/>
      <c r="R271" s="64"/>
    </row>
    <row customHeight="true" ht="48" r="272">
      <c r="B272" s="33"/>
      <c r="C272" s="48" t="str">
        <v>1-2 多功能座椅</v>
      </c>
      <c r="D272" s="63" t="str">
        <v>副驾侧-坐垫按摩-档位高 设置 Rx逻辑</v>
      </c>
      <c r="E272" s="13" t="str">
        <v>P1</v>
      </c>
      <c r="F272" s="63" t="s">
        <v>20</v>
      </c>
      <c r="G272" s="63" t="s">
        <v>19</v>
      </c>
      <c r="H272" s="45" t="str">
        <v>3.坐垫按摩选项被选中,且挡位为高</v>
      </c>
      <c r="I272" s="45" t="str">
        <v>Pass</v>
      </c>
      <c r="J272" s="45"/>
      <c r="K272" s="45"/>
      <c r="L272" s="45"/>
      <c r="M272" s="45"/>
      <c r="N272" s="45"/>
      <c r="O272" s="45"/>
      <c r="P272" s="73"/>
      <c r="Q272" s="45"/>
      <c r="R272" s="64"/>
    </row>
    <row customHeight="true" ht="48" r="273">
      <c r="B273" s="14"/>
      <c r="C273" s="138" t="str">
        <v>1-2 多功能座椅</v>
      </c>
      <c r="D273" s="80" t="str">
        <v>副驾侧-坐垫按摩-档位高 设置 Tx逻辑</v>
      </c>
      <c r="E273" s="16" t="str">
        <v>P1</v>
      </c>
      <c r="F273" s="80" t="s">
        <v>20</v>
      </c>
      <c r="G273" s="80" t="s">
        <v>34</v>
      </c>
      <c r="H273" s="78" t="s">
        <v>36</v>
      </c>
      <c r="I273" s="45" t="str">
        <v>Pass</v>
      </c>
      <c r="J273" s="78"/>
      <c r="K273" s="78"/>
      <c r="L273" s="78"/>
      <c r="M273" s="78"/>
      <c r="N273" s="78"/>
      <c r="O273" s="78"/>
      <c r="P273" s="81"/>
      <c r="Q273" s="78"/>
      <c r="R273" s="137"/>
    </row>
    <row customHeight="true" ht="48" r="274">
      <c r="A274" s="66"/>
      <c r="B274" s="27"/>
      <c r="C274" s="66" t="str">
        <v>1-2 多功能座椅</v>
      </c>
      <c r="D274" s="67" t="str">
        <v>副驾侧-舒适放松-档位低 设置 Rx逻辑</v>
      </c>
      <c r="E274" s="27" t="str">
        <v>P1</v>
      </c>
      <c r="F274" s="67" t="s">
        <v>20</v>
      </c>
      <c r="G274" s="67" t="s">
        <v>103</v>
      </c>
      <c r="H274" s="66" t="str">
        <v>3.舒适放松选项被选中,且挡位为低</v>
      </c>
      <c r="I274" s="45" t="str">
        <v>Pass</v>
      </c>
      <c r="J274" s="66"/>
      <c r="K274" s="66"/>
      <c r="L274" s="66"/>
      <c r="M274" s="66"/>
      <c r="N274" s="66"/>
      <c r="O274" s="66"/>
      <c r="P274" s="66"/>
      <c r="Q274" s="66"/>
      <c r="R274" s="82"/>
      <c r="S274" s="66"/>
      <c r="T274" s="66"/>
      <c r="U274" s="66"/>
      <c r="V274" s="66"/>
      <c r="W274" s="66"/>
      <c r="X274" s="66"/>
    </row>
    <row customHeight="true" ht="48" r="275">
      <c r="A275" s="66"/>
      <c r="B275" s="27"/>
      <c r="C275" s="66" t="str">
        <v>1-2 多功能座椅</v>
      </c>
      <c r="D275" s="67" t="str">
        <v>副驾侧-舒适放松-档位低 设置 Tx逻辑</v>
      </c>
      <c r="E275" s="27" t="str">
        <v>P1</v>
      </c>
      <c r="F275" s="67" t="s">
        <v>20</v>
      </c>
      <c r="G275" s="67" t="s">
        <v>25</v>
      </c>
      <c r="H275" s="45" t="str">
        <v>2.信号舒适放松：0x34E SeatMasgPsngr_D_Rq=0x5
挡位低 0x34E SeatFnChngPsgr2_D_Rq=0x8</v>
      </c>
      <c r="I275" s="45" t="str">
        <v>Pass</v>
      </c>
      <c r="J275" s="66"/>
      <c r="K275" s="66"/>
      <c r="L275" s="66"/>
      <c r="M275" s="66"/>
      <c r="N275" s="66"/>
      <c r="O275" s="66"/>
      <c r="P275" s="66"/>
      <c r="Q275" s="66"/>
      <c r="R275" s="82"/>
      <c r="S275" s="66"/>
      <c r="T275" s="66"/>
      <c r="U275" s="66"/>
      <c r="V275" s="66"/>
      <c r="W275" s="66"/>
      <c r="X275" s="66"/>
    </row>
    <row customHeight="true" ht="48" r="276">
      <c r="A276" s="66"/>
      <c r="B276" s="27"/>
      <c r="C276" s="66" t="str">
        <v>1-2 多功能座椅</v>
      </c>
      <c r="D276" s="67" t="str">
        <v>副驾侧-舒适放松-档位中 设置 Rx逻辑</v>
      </c>
      <c r="E276" s="27" t="str">
        <v>P1</v>
      </c>
      <c r="F276" s="67" t="s">
        <v>20</v>
      </c>
      <c r="G276" s="67" t="s">
        <v>37</v>
      </c>
      <c r="H276" s="66" t="str">
        <v>3.舒适放松选项被选中,且挡位为中</v>
      </c>
      <c r="I276" s="45" t="str">
        <v>Pass</v>
      </c>
      <c r="J276" s="66"/>
      <c r="K276" s="66"/>
      <c r="L276" s="66"/>
      <c r="M276" s="66"/>
      <c r="N276" s="66"/>
      <c r="O276" s="66"/>
      <c r="P276" s="66"/>
      <c r="Q276" s="66"/>
      <c r="R276" s="82"/>
      <c r="S276" s="66"/>
      <c r="T276" s="66"/>
      <c r="U276" s="66"/>
      <c r="V276" s="66"/>
      <c r="W276" s="66"/>
      <c r="X276" s="66"/>
    </row>
    <row customHeight="true" ht="48" r="277">
      <c r="A277" s="66"/>
      <c r="B277" s="27"/>
      <c r="C277" s="66" t="str">
        <v>1-2 多功能座椅</v>
      </c>
      <c r="D277" s="67" t="str">
        <v>副驾侧-舒适放松-档位中 设置 Tx逻辑</v>
      </c>
      <c r="E277" s="27" t="str">
        <v>P1</v>
      </c>
      <c r="F277" s="67" t="s">
        <v>20</v>
      </c>
      <c r="G277" s="67" t="s">
        <v>32</v>
      </c>
      <c r="H277" s="45" t="str">
        <v>2.信号舒适放松：0x34E SeatMasgPsngr_D_Rq=0x4
挡位中 0x34E SeatFnChngPsgr2_D_Rq=0x9</v>
      </c>
      <c r="I277" s="45" t="str">
        <v>Pass</v>
      </c>
      <c r="J277" s="66"/>
      <c r="K277" s="66"/>
      <c r="L277" s="66"/>
      <c r="M277" s="66"/>
      <c r="N277" s="66"/>
      <c r="O277" s="66"/>
      <c r="P277" s="66"/>
      <c r="Q277" s="66"/>
      <c r="R277" s="82"/>
      <c r="S277" s="66"/>
      <c r="T277" s="66"/>
      <c r="U277" s="66"/>
      <c r="V277" s="66"/>
      <c r="W277" s="66"/>
      <c r="X277" s="66"/>
    </row>
    <row customHeight="true" ht="48" r="278">
      <c r="A278" s="66"/>
      <c r="B278" s="27"/>
      <c r="C278" s="66" t="str">
        <v>1-2 多功能座椅</v>
      </c>
      <c r="D278" s="67" t="str">
        <v>副驾侧-舒适放松-档位高 设置 Rx逻辑</v>
      </c>
      <c r="E278" s="27" t="str">
        <v>P1</v>
      </c>
      <c r="F278" s="67" t="s">
        <v>20</v>
      </c>
      <c r="G278" s="67" t="s">
        <v>98</v>
      </c>
      <c r="H278" s="66" t="str">
        <v>3.舒适放松选项被选中,且挡位为高</v>
      </c>
      <c r="I278" s="45" t="str">
        <v>Pass</v>
      </c>
      <c r="J278" s="66"/>
      <c r="K278" s="66"/>
      <c r="L278" s="66"/>
      <c r="M278" s="66"/>
      <c r="N278" s="66"/>
      <c r="O278" s="66"/>
      <c r="P278" s="66"/>
      <c r="Q278" s="66"/>
      <c r="R278" s="82"/>
      <c r="S278" s="66"/>
      <c r="T278" s="66"/>
      <c r="U278" s="66"/>
      <c r="V278" s="66"/>
      <c r="W278" s="66"/>
      <c r="X278" s="66"/>
    </row>
    <row customHeight="true" ht="48" r="279">
      <c r="A279" s="66"/>
      <c r="B279" s="27"/>
      <c r="C279" s="66" t="str">
        <v>1-2 多功能座椅</v>
      </c>
      <c r="D279" s="67" t="str">
        <v>副驾侧-舒适放松-档位高 设置 Tx逻辑</v>
      </c>
      <c r="E279" s="27" t="str">
        <v>P1</v>
      </c>
      <c r="F279" s="67" t="s">
        <v>20</v>
      </c>
      <c r="G279" s="67" t="s">
        <v>34</v>
      </c>
      <c r="H279" s="45" t="str">
        <v>2.信号舒适放松：0x34E SeatMasgPsngr_D_Rq=0x4
挡位高 0x34E SeatFnChngPsgr2_D_Rq=0xA</v>
      </c>
      <c r="I279" s="45" t="str">
        <v>Pass</v>
      </c>
      <c r="J279" s="66"/>
      <c r="K279" s="66"/>
      <c r="L279" s="66"/>
      <c r="M279" s="66"/>
      <c r="N279" s="66"/>
      <c r="O279" s="66"/>
      <c r="P279" s="66"/>
      <c r="Q279" s="66"/>
      <c r="R279" s="82"/>
      <c r="S279" s="66"/>
      <c r="T279" s="66"/>
      <c r="U279" s="66"/>
      <c r="V279" s="66"/>
      <c r="W279" s="66"/>
      <c r="X279" s="66"/>
    </row>
    <row customHeight="true" ht="48" r="280">
      <c r="A280" s="66"/>
      <c r="B280" s="27"/>
      <c r="C280" s="66" t="str">
        <v>1-2 多功能座椅</v>
      </c>
      <c r="D280" s="67" t="str">
        <v>副驾侧-完全放松-档位低 设置 Rx逻辑</v>
      </c>
      <c r="E280" s="27" t="str">
        <v>P1</v>
      </c>
      <c r="F280" s="67" t="s">
        <v>20</v>
      </c>
      <c r="G280" s="67" t="s">
        <v>51</v>
      </c>
      <c r="H280" s="66" t="str">
        <v>3.完全放松选项被选中,且挡位为低</v>
      </c>
      <c r="I280" s="45" t="str">
        <v>Pass</v>
      </c>
      <c r="J280" s="66"/>
      <c r="K280" s="66"/>
      <c r="L280" s="66"/>
      <c r="M280" s="66"/>
      <c r="N280" s="66"/>
      <c r="O280" s="66"/>
      <c r="P280" s="66"/>
      <c r="Q280" s="66"/>
      <c r="R280" s="82"/>
      <c r="S280" s="66"/>
      <c r="T280" s="66"/>
      <c r="U280" s="66"/>
      <c r="V280" s="66"/>
      <c r="W280" s="66"/>
      <c r="X280" s="66"/>
    </row>
    <row customHeight="true" ht="48" r="281">
      <c r="A281" s="66"/>
      <c r="B281" s="27"/>
      <c r="C281" s="66" t="str">
        <v>1-2 多功能座椅</v>
      </c>
      <c r="D281" s="67" t="str">
        <v>副驾侧-完全放松-档位低 设置 Tx逻辑</v>
      </c>
      <c r="E281" s="27" t="str">
        <v>P1</v>
      </c>
      <c r="F281" s="67" t="s">
        <v>20</v>
      </c>
      <c r="G281" s="67" t="s">
        <v>25</v>
      </c>
      <c r="H281" s="45" t="str">
        <v>2.信号完全放松：0x34E SeatMasgPsngr_D_Rq=0x4
挡位低 0x34E SeatFnChngPsgr2_D_Rq=0x8</v>
      </c>
      <c r="I281" s="45" t="str">
        <v>Pass</v>
      </c>
      <c r="J281" s="66"/>
      <c r="K281" s="66"/>
      <c r="L281" s="66"/>
      <c r="M281" s="66"/>
      <c r="N281" s="66"/>
      <c r="O281" s="66"/>
      <c r="P281" s="66"/>
      <c r="Q281" s="66"/>
      <c r="R281" s="82"/>
      <c r="S281" s="66"/>
      <c r="T281" s="66"/>
      <c r="U281" s="66"/>
      <c r="V281" s="66"/>
      <c r="W281" s="66"/>
      <c r="X281" s="66"/>
    </row>
    <row customHeight="true" ht="48" r="282">
      <c r="A282" s="66"/>
      <c r="B282" s="27"/>
      <c r="C282" s="66" t="str">
        <v>1-2 多功能座椅</v>
      </c>
      <c r="D282" s="67" t="str">
        <v>副驾侧-完全放松-档位中 设置 Rx逻辑</v>
      </c>
      <c r="E282" s="27" t="str">
        <v>P1</v>
      </c>
      <c r="F282" s="67" t="s">
        <v>20</v>
      </c>
      <c r="G282" s="67" t="s">
        <v>92</v>
      </c>
      <c r="H282" s="66" t="str">
        <v>3.完全放松选项被选中,且挡位为中</v>
      </c>
      <c r="I282" s="45" t="str">
        <v>Pass</v>
      </c>
      <c r="J282" s="66"/>
      <c r="K282" s="66"/>
      <c r="L282" s="66"/>
      <c r="M282" s="66"/>
      <c r="N282" s="66"/>
      <c r="O282" s="66"/>
      <c r="P282" s="66"/>
      <c r="Q282" s="66"/>
      <c r="R282" s="82"/>
      <c r="S282" s="66"/>
      <c r="T282" s="66"/>
      <c r="U282" s="66"/>
      <c r="V282" s="66"/>
      <c r="W282" s="66"/>
      <c r="X282" s="66"/>
    </row>
    <row customHeight="true" ht="48" r="283">
      <c r="A283" s="66"/>
      <c r="B283" s="27"/>
      <c r="C283" s="66" t="str">
        <v>1-2 多功能座椅</v>
      </c>
      <c r="D283" s="67" t="str">
        <v>副驾侧-完全放松-档位中 设置 Tx逻辑</v>
      </c>
      <c r="E283" s="27" t="str">
        <v>P1</v>
      </c>
      <c r="F283" s="67" t="s">
        <v>20</v>
      </c>
      <c r="G283" s="67" t="s">
        <v>32</v>
      </c>
      <c r="H283" s="45" t="str">
        <v>2.信号完全放松：0x34E SeatMasgPsngr_D_Rq=0x4
挡位中0x34E SeatFnChngPsgr2_D_Rq=0x9</v>
      </c>
      <c r="I283" s="45" t="str">
        <v>Pass</v>
      </c>
      <c r="J283" s="66"/>
      <c r="K283" s="66"/>
      <c r="L283" s="66"/>
      <c r="M283" s="66"/>
      <c r="N283" s="66"/>
      <c r="O283" s="66"/>
      <c r="P283" s="66"/>
      <c r="Q283" s="66"/>
      <c r="R283" s="82"/>
      <c r="S283" s="66"/>
      <c r="T283" s="66"/>
      <c r="U283" s="66"/>
      <c r="V283" s="66"/>
      <c r="W283" s="66"/>
      <c r="X283" s="66"/>
    </row>
    <row customHeight="true" ht="48" r="284">
      <c r="A284" s="66"/>
      <c r="B284" s="27"/>
      <c r="C284" s="66" t="str">
        <v>1-2 多功能座椅</v>
      </c>
      <c r="D284" s="67" t="str">
        <v>副驾侧-完全放松-档位高 设置 Rx逻辑</v>
      </c>
      <c r="E284" s="27" t="str">
        <v>P1</v>
      </c>
      <c r="F284" s="67" t="s">
        <v>20</v>
      </c>
      <c r="G284" s="67" t="s">
        <v>45</v>
      </c>
      <c r="H284" s="66" t="str">
        <v>3.完全放松选项被选中,且挡位为高</v>
      </c>
      <c r="I284" s="45" t="str">
        <v>Pass</v>
      </c>
      <c r="J284" s="66"/>
      <c r="K284" s="66"/>
      <c r="L284" s="66"/>
      <c r="M284" s="66"/>
      <c r="N284" s="66"/>
      <c r="O284" s="66"/>
      <c r="P284" s="66"/>
      <c r="Q284" s="66"/>
      <c r="R284" s="82"/>
      <c r="S284" s="66"/>
      <c r="T284" s="66"/>
      <c r="U284" s="66"/>
      <c r="V284" s="66"/>
      <c r="W284" s="66"/>
      <c r="X284" s="66"/>
    </row>
    <row customHeight="true" ht="48" r="285">
      <c r="A285" s="66"/>
      <c r="B285" s="27"/>
      <c r="C285" s="66" t="str">
        <v>1-2 多功能座椅</v>
      </c>
      <c r="D285" s="67" t="str">
        <v>副驾侧-完全放松-档位高 设置 Tx逻辑</v>
      </c>
      <c r="E285" s="27" t="str">
        <v>P1</v>
      </c>
      <c r="F285" s="67" t="s">
        <v>20</v>
      </c>
      <c r="G285" s="67" t="s">
        <v>34</v>
      </c>
      <c r="H285" s="45" t="str">
        <v>2.信号完全放松：0x34E SeatMasgPsngr_D_Rq=0x4
挡位高 0x34E SeatFnChngPsgr2_D_Rq=0xA</v>
      </c>
      <c r="I285" s="45" t="str">
        <v>Pass</v>
      </c>
      <c r="J285" s="66"/>
      <c r="K285" s="66"/>
      <c r="L285" s="66"/>
      <c r="M285" s="66"/>
      <c r="N285" s="66"/>
      <c r="O285" s="66"/>
      <c r="P285" s="66"/>
      <c r="Q285" s="66"/>
      <c r="R285" s="82"/>
      <c r="S285" s="66"/>
      <c r="T285" s="66"/>
      <c r="U285" s="66"/>
      <c r="V285" s="66"/>
      <c r="W285" s="66"/>
      <c r="X285" s="66"/>
    </row>
    <row customHeight="true" ht="48" r="286">
      <c r="B286" s="22" t="str">
        <v>SYNC+_0266</v>
      </c>
      <c r="C286" s="69" t="str">
        <v>4-4.1 车内视角-音效</v>
      </c>
      <c r="D286" s="71" t="str">
        <v>音效设置</v>
      </c>
      <c r="E286" s="24" t="str">
        <v>P0</v>
      </c>
      <c r="F286" s="71" t="str">
        <v>1.进入快捷控制-车内</v>
      </c>
      <c r="G286" s="71" t="str">
        <v>1.点击音效按钮</v>
      </c>
      <c r="H286" s="71" t="str">
        <v>1.按钮高亮，弹出平衡衰减页面，显示车内滑动条</v>
      </c>
      <c r="I286" s="45" t="str">
        <v>Pass</v>
      </c>
      <c r="J286" s="71"/>
      <c r="K286" s="71"/>
      <c r="L286" s="71"/>
      <c r="M286" s="71"/>
      <c r="N286" s="71"/>
      <c r="O286" s="71"/>
      <c r="P286" s="142"/>
      <c r="Q286" s="71"/>
      <c r="R286" s="106"/>
    </row>
    <row customHeight="true" ht="48" r="287">
      <c r="B287" s="33" t="str">
        <v>SYNC+_0266</v>
      </c>
      <c r="C287" s="48" t="str">
        <v>4-4.1 车内视角-音效</v>
      </c>
      <c r="D287" s="45" t="str">
        <v>音效设置</v>
      </c>
      <c r="E287" s="13" t="str">
        <v>P1</v>
      </c>
      <c r="F287" s="45" t="str">
        <v>1.进入快捷控制-车内</v>
      </c>
      <c r="G287" s="45" t="str">
        <v>1.在车内点击滑动到左上角位置</v>
      </c>
      <c r="H287" s="45" t="str">
        <v>1.声音从置右前喇叭出声</v>
      </c>
      <c r="I287" s="45" t="str">
        <v>Pass</v>
      </c>
      <c r="J287" s="45"/>
      <c r="K287" s="45"/>
      <c r="L287" s="45"/>
      <c r="M287" s="45"/>
      <c r="N287" s="45"/>
      <c r="O287" s="45"/>
      <c r="P287" s="73"/>
      <c r="Q287" s="45"/>
      <c r="R287" s="64"/>
    </row>
    <row customHeight="true" ht="48" r="288">
      <c r="B288" s="33" t="str">
        <v>SYNC+_0266</v>
      </c>
      <c r="C288" s="48" t="str">
        <v>4-4.1 车内视角-音效</v>
      </c>
      <c r="D288" s="45" t="str">
        <v>音效设置</v>
      </c>
      <c r="E288" s="13" t="str">
        <v>P1</v>
      </c>
      <c r="F288" s="45" t="str">
        <v>1.进入快捷控制-车内</v>
      </c>
      <c r="G288" s="45" t="str">
        <v>1.在车内点击滑动到右上角位置</v>
      </c>
      <c r="H288" s="45" t="str">
        <v>1.声音从置左前喇叭出声</v>
      </c>
      <c r="I288" s="45" t="str">
        <v>Pass</v>
      </c>
      <c r="J288" s="45"/>
      <c r="K288" s="45"/>
      <c r="L288" s="45"/>
      <c r="M288" s="45"/>
      <c r="N288" s="45"/>
      <c r="O288" s="45"/>
      <c r="P288" s="73"/>
      <c r="Q288" s="45"/>
      <c r="R288" s="64"/>
    </row>
    <row customHeight="true" ht="48" r="289">
      <c r="B289" s="33" t="str">
        <v>SYNC+_0266</v>
      </c>
      <c r="C289" s="48" t="str">
        <v>4-4.1 车内视角-音效</v>
      </c>
      <c r="D289" s="45" t="str">
        <v>音效设置</v>
      </c>
      <c r="E289" s="13" t="str">
        <v>P1</v>
      </c>
      <c r="F289" s="45" t="str">
        <v>1.进入快捷控制-车内</v>
      </c>
      <c r="G289" s="45" t="str">
        <v>1.在车内点击滑动到左下角位置</v>
      </c>
      <c r="H289" s="45" t="str">
        <v>1.声音从置右后喇叭出声</v>
      </c>
      <c r="I289" s="45" t="str">
        <v>Pass</v>
      </c>
      <c r="J289" s="45"/>
      <c r="K289" s="45"/>
      <c r="L289" s="45"/>
      <c r="M289" s="45"/>
      <c r="N289" s="45"/>
      <c r="O289" s="45"/>
      <c r="P289" s="73"/>
      <c r="Q289" s="45"/>
      <c r="R289" s="64"/>
    </row>
    <row customHeight="true" ht="48" r="290">
      <c r="B290" s="33" t="str">
        <v>SYNC+_0266</v>
      </c>
      <c r="C290" s="48" t="str">
        <v>4-4.1 车内视角-音效</v>
      </c>
      <c r="D290" s="45" t="str">
        <v>音效设置</v>
      </c>
      <c r="E290" s="13" t="str">
        <v>P1</v>
      </c>
      <c r="F290" s="45" t="str">
        <v>1.进入快捷控制-车内</v>
      </c>
      <c r="G290" s="45" t="str">
        <v>1.在车内点击滑动到右下角位置</v>
      </c>
      <c r="H290" s="45" t="str">
        <v>1.声音从置左后喇叭出声</v>
      </c>
      <c r="I290" s="45" t="str">
        <v>Pass</v>
      </c>
      <c r="J290" s="45"/>
      <c r="K290" s="45"/>
      <c r="L290" s="45"/>
      <c r="M290" s="45"/>
      <c r="N290" s="45"/>
      <c r="O290" s="45"/>
      <c r="P290" s="73"/>
      <c r="Q290" s="45"/>
      <c r="R290" s="64"/>
    </row>
    <row customHeight="true" ht="48" r="291">
      <c r="B291" s="33" t="str">
        <v>SYNC+_0266</v>
      </c>
      <c r="C291" s="48" t="str">
        <v>4-4.1 车内视角-音效</v>
      </c>
      <c r="D291" s="45" t="str">
        <v>音效设置</v>
      </c>
      <c r="E291" s="13" t="str">
        <v>P1</v>
      </c>
      <c r="F291" s="45" t="str">
        <v>1.进入快捷控制-车内</v>
      </c>
      <c r="G291" s="45" t="str">
        <v>1.点击...</v>
      </c>
      <c r="H291" s="45" t="str">
        <v>1.跳转到设置-音效设置页面，状态与车模一致</v>
      </c>
      <c r="I291" s="45" t="str">
        <v>Pass</v>
      </c>
      <c r="J291" s="45"/>
      <c r="K291" s="45"/>
      <c r="L291" s="45"/>
      <c r="M291" s="45"/>
      <c r="N291" s="45"/>
      <c r="O291" s="45"/>
      <c r="P291" s="73"/>
      <c r="Q291" s="45"/>
      <c r="R291" s="64"/>
    </row>
  </sheetData>
  <conditionalFormatting sqref="I5:I291">
    <cfRule dxfId="226" priority="2" stopIfTrue="true" type="containsBlanks">
      <formula>LEN(TRIM(I5))=0</formula>
    </cfRule>
  </conditionalFormatting>
  <dataValidations count="2">
    <dataValidation allowBlank="true" errorStyle="stop" showErrorMessage="true" sqref="E5:E97 E107:E152 E212:E243 E256:E273 E286:E291" type="list">
      <formula1>"P0,P1,P2,P3"</formula1>
    </dataValidation>
    <dataValidation allowBlank="true" errorStyle="stop" showErrorMessage="true" sqref="I2:I291" type="list">
      <formula1>"Pass,Fail,Block,NT"</formula1>
    </dataValidation>
  </dataValidations>
  <hyperlinks>
    <hyperlink ref="J154" display="FCIVIOS-15831" r:id="rId1"/>
    <hyperlink ref="J123" display="FCIVIOS-16054" r:id="rId2"/>
    <hyperlink ref="J117" display="FCIVIOS-16076" r:id="rId3"/>
  </hyperlinks>
  <drawing r:id="rId4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7"/>
    <col collapsed="false" customWidth="true" hidden="false" max="3" min="3" style="0" width="27"/>
    <col collapsed="false" customWidth="true" hidden="false" max="4" min="4" style="0" width="26"/>
    <col collapsed="false" customWidth="true" hidden="false" max="5" min="5" style="0" width="10"/>
    <col collapsed="false" customWidth="true" hidden="false" max="6" min="6" style="0" width="22"/>
    <col collapsed="false" customWidth="true" hidden="false" max="7" min="7" style="0" width="30"/>
    <col collapsed="false" customWidth="true" hidden="false" max="8" min="8" style="0" width="29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1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36" r="1">
      <c r="A1" s="124" t="str">
        <v>Step</v>
      </c>
      <c r="B1" s="92" t="str">
        <v>FeatureID</v>
      </c>
      <c r="C1" s="92" t="str">
        <v>需求ID</v>
      </c>
      <c r="D1" s="92" t="str">
        <v>标题</v>
      </c>
      <c r="E1" s="92" t="str">
        <v>优先级</v>
      </c>
      <c r="F1" s="92" t="str">
        <v>前提条件</v>
      </c>
      <c r="G1" s="92" t="str">
        <v>操作步骤</v>
      </c>
      <c r="H1" s="92" t="str">
        <v>预期结果</v>
      </c>
      <c r="I1" s="127" t="str">
        <v>验证结果</v>
      </c>
      <c r="J1" s="127" t="str">
        <v>FAIL/BLOCK/NT/NA
原因</v>
      </c>
      <c r="K1" s="127" t="str">
        <v>备注</v>
      </c>
      <c r="L1" s="125" t="str">
        <v>适用车型
718</v>
      </c>
      <c r="M1" s="126" t="str">
        <v>适用车型
707</v>
      </c>
      <c r="N1" s="126" t="str">
        <v>适用车型
U6</v>
      </c>
      <c r="O1" s="127" t="str">
        <v>交付节点</v>
      </c>
      <c r="P1" s="127" t="str">
        <v>测试日期</v>
      </c>
      <c r="Q1" s="127" t="str">
        <v>测试人员</v>
      </c>
      <c r="R1" s="127" t="str">
        <v>测试版本</v>
      </c>
    </row>
    <row customHeight="true" ht="18" r="2">
      <c r="A2" s="66"/>
      <c r="B2" s="13" t="str">
        <v>SYNC+_0122</v>
      </c>
      <c r="C2" s="13" t="str">
        <v>2-1.1 app入口</v>
      </c>
      <c r="D2" s="45" t="str">
        <v>app入口-进入全部应用页面</v>
      </c>
      <c r="E2" s="13" t="str">
        <v>P2</v>
      </c>
      <c r="F2" s="63" t="str">
        <v>1.进入Launcher页面</v>
      </c>
      <c r="G2" s="63" t="str">
        <v>1.在Launcher屏点击所有应用图标</v>
      </c>
      <c r="H2" s="63" t="str">
        <v>1.进入全部应用页面</v>
      </c>
      <c r="I2" s="66" t="str">
        <v>PASS</v>
      </c>
      <c r="J2" s="66"/>
      <c r="K2" s="66"/>
      <c r="L2" s="66"/>
      <c r="M2" s="66" t="str">
        <v>是</v>
      </c>
      <c r="N2" s="66"/>
      <c r="O2" s="66"/>
      <c r="P2" s="151"/>
      <c r="Q2" s="66"/>
      <c r="R2" s="45"/>
    </row>
    <row customHeight="true" ht="36" r="3">
      <c r="A3" s="66"/>
      <c r="B3" s="13" t="str">
        <v>SYNC+_0122</v>
      </c>
      <c r="C3" s="13" t="str">
        <v>切换主题</v>
      </c>
      <c r="D3" s="45" t="str">
        <v>切换非默认主题</v>
      </c>
      <c r="E3" s="13" t="str">
        <v>P0</v>
      </c>
      <c r="F3" s="63" t="str">
        <v>1.车机供电正常
2.信号正常</v>
      </c>
      <c r="G3" s="63" t="str">
        <v>1.切换非主题，查看显示</v>
      </c>
      <c r="H3" s="63" t="str">
        <v>1.界面、按钮随着主题变化</v>
      </c>
      <c r="I3" s="66" t="str">
        <v>PASS</v>
      </c>
      <c r="J3" s="66"/>
      <c r="K3" s="66"/>
      <c r="L3" s="66"/>
      <c r="M3" s="66"/>
      <c r="N3" s="66"/>
      <c r="O3" s="66"/>
      <c r="P3" s="151"/>
      <c r="Q3" s="66"/>
      <c r="R3" s="45"/>
    </row>
    <row customHeight="true" ht="88" r="4">
      <c r="A4" s="66"/>
      <c r="B4" s="13" t="str">
        <v>SYNC+_0122</v>
      </c>
      <c r="C4" s="13" t="str">
        <v>动效显示</v>
      </c>
      <c r="D4" s="45" t="str">
        <v>切换子模块，查看动效显示</v>
      </c>
      <c r="E4" s="13" t="str">
        <v>P1</v>
      </c>
      <c r="F4" s="63" t="str">
        <v>1.车机供电正常
2.信号正常</v>
      </c>
      <c r="G4" s="63" t="str">
        <v>1.进入VHA界面
2.进入护航历史
3.双击护航详情
4.退出VHA界面
5.进入VHA界面</v>
      </c>
      <c r="H4" s="63" t="str">
        <v>5.进入VHA界面后，切换模块，动效仍存在</v>
      </c>
      <c r="I4" s="66" t="str">
        <v>PASS</v>
      </c>
      <c r="J4" s="66"/>
      <c r="K4" s="66"/>
      <c r="L4" s="66"/>
      <c r="M4" s="66"/>
      <c r="N4" s="66"/>
      <c r="O4" s="66"/>
      <c r="P4" s="151"/>
      <c r="Q4" s="66"/>
      <c r="R4" s="45"/>
    </row>
    <row customHeight="true" ht="36" r="5">
      <c r="A5" s="66"/>
      <c r="B5" s="13" t="str">
        <v>SYNC+_0122</v>
      </c>
      <c r="C5" s="13" t="str">
        <v>分屏测试</v>
      </c>
      <c r="D5" s="45" t="str">
        <v>切换分屏-U6</v>
      </c>
      <c r="E5" s="13" t="str">
        <v>P0</v>
      </c>
      <c r="F5" s="63" t="str">
        <v>1.车机供电正常
2.信号正常</v>
      </c>
      <c r="G5" s="63" t="str">
        <v>1.切换分屏，查看界面显示</v>
      </c>
      <c r="H5" s="63" t="str">
        <v>1.界面显示正常</v>
      </c>
      <c r="I5" s="66" t="str">
        <v>PASS</v>
      </c>
      <c r="J5" s="66"/>
      <c r="K5" s="66"/>
      <c r="L5" s="66"/>
      <c r="M5" s="66"/>
      <c r="N5" s="66"/>
      <c r="O5" s="66"/>
      <c r="P5" s="151"/>
      <c r="Q5" s="66"/>
      <c r="R5" s="45"/>
    </row>
    <row customHeight="true" ht="36" r="6">
      <c r="A6" s="66"/>
      <c r="B6" s="13"/>
      <c r="C6" s="13"/>
      <c r="D6" s="45" t="str">
        <v>切换为精简模式以后功能不受影响</v>
      </c>
      <c r="E6" s="13" t="str">
        <v>P1</v>
      </c>
      <c r="F6" s="63" t="str">
        <v>1.车机供电正常
2.3B2 IGN = Run</v>
      </c>
      <c r="G6" s="63" t="str">
        <v>1.切换为精简模式再切换为普通模式</v>
      </c>
      <c r="H6" s="63" t="str">
        <v>1.功能不受影响</v>
      </c>
      <c r="I6" s="66" t="str">
        <v>PASS</v>
      </c>
      <c r="J6" s="66"/>
      <c r="K6" s="66"/>
      <c r="L6" s="66"/>
      <c r="M6" s="66"/>
      <c r="N6" s="66"/>
      <c r="O6" s="66"/>
      <c r="P6" s="151"/>
      <c r="Q6" s="66"/>
      <c r="R6" s="45"/>
    </row>
    <row customHeight="true" ht="18" r="7">
      <c r="A7" s="66"/>
      <c r="B7" s="13" t="str">
        <v>SYNC+_0122</v>
      </c>
      <c r="C7" s="13" t="str">
        <v>2-1.1 app入口</v>
      </c>
      <c r="D7" s="45" t="str">
        <v>app入口-进入最近使用app页面</v>
      </c>
      <c r="E7" s="13" t="str">
        <v>P2</v>
      </c>
      <c r="F7" s="63" t="str">
        <v>1.进入Launcher页面</v>
      </c>
      <c r="G7" s="63" t="str">
        <v>1.在Launcher屏向右滑动</v>
      </c>
      <c r="H7" s="63" t="str">
        <v>1.进入最近使用app页面</v>
      </c>
      <c r="I7" s="66" t="str">
        <v>PASS</v>
      </c>
      <c r="J7" s="66"/>
      <c r="K7" s="66"/>
      <c r="L7" s="66"/>
      <c r="M7" s="66" t="str">
        <v>是</v>
      </c>
      <c r="N7" s="66"/>
      <c r="O7" s="66"/>
      <c r="P7" s="151"/>
      <c r="Q7" s="66"/>
      <c r="R7" s="45"/>
    </row>
    <row customHeight="true" ht="36" r="8">
      <c r="A8" s="66"/>
      <c r="B8" s="13" t="str">
        <v>SYNC+_0122</v>
      </c>
      <c r="C8" s="13" t="str">
        <v>2-1.2 全部应用入口</v>
      </c>
      <c r="D8" s="45" t="str">
        <v>全部应用入口-车辆状况</v>
      </c>
      <c r="E8" s="13" t="str">
        <v>P1</v>
      </c>
      <c r="F8" s="63" t="str">
        <v>1.进入全部应用页面</v>
      </c>
      <c r="G8" s="63" t="str">
        <v>1.在全部应用界面滑动查找车辆状态图标并查看显示</v>
      </c>
      <c r="H8" s="63" t="str">
        <v>1.显示车辆状态应用图标</v>
      </c>
      <c r="I8" s="66" t="str">
        <v>PASS</v>
      </c>
      <c r="J8" s="66"/>
      <c r="K8" s="66"/>
      <c r="L8" s="66"/>
      <c r="M8" s="66" t="str">
        <v>是</v>
      </c>
      <c r="N8" s="66"/>
      <c r="O8" s="66"/>
      <c r="P8" s="151"/>
      <c r="Q8" s="66"/>
      <c r="R8" s="45"/>
    </row>
    <row customHeight="true" ht="53" r="9">
      <c r="A9" s="66"/>
      <c r="B9" s="13" t="str">
        <v>SYNC+_0122</v>
      </c>
      <c r="C9" s="13" t="str">
        <v>2-1.2 全部应用入口</v>
      </c>
      <c r="D9" s="45" t="str">
        <v>全部应用入口-车辆状况-有异常</v>
      </c>
      <c r="E9" s="13" t="str">
        <v>P1</v>
      </c>
      <c r="F9" s="63" t="str">
        <v>1.进入全部应用页面
2.车辆状况有异常</v>
      </c>
      <c r="G9" s="63" t="str">
        <v>1.找到车辆状况应用图标并查看显示</v>
      </c>
      <c r="H9" s="63" t="str">
        <v>1.显示车辆状况应用图标，车辆状态的APP图标上需要显示红点标记；故障未处理完红点会一直显示。</v>
      </c>
      <c r="I9" s="66" t="str">
        <v>PASS</v>
      </c>
      <c r="J9" s="66"/>
      <c r="K9" s="66"/>
      <c r="L9" s="66"/>
      <c r="M9" s="66" t="str">
        <v>是</v>
      </c>
      <c r="N9" s="66"/>
      <c r="O9" s="66"/>
      <c r="P9" s="151"/>
      <c r="Q9" s="66"/>
      <c r="R9" s="45"/>
    </row>
    <row customHeight="true" ht="36" r="10">
      <c r="A10" s="66"/>
      <c r="B10" s="13" t="str">
        <v>SYNC+_0122</v>
      </c>
      <c r="C10" s="13" t="str">
        <v>2-1.2 全部应用入口</v>
      </c>
      <c r="D10" s="45" t="str">
        <v>全部应用入口-车辆状况-故障处理完</v>
      </c>
      <c r="E10" s="13" t="str">
        <v>P1</v>
      </c>
      <c r="F10" s="63" t="str">
        <v>1.进入全部应用页面
2.车辆状况正常</v>
      </c>
      <c r="G10" s="63" t="str">
        <v>1.在全部应用界面滑动查看车辆状况图标</v>
      </c>
      <c r="H10" s="63" t="str">
        <v>1.显示车辆状况应用图标；车辆状态的APP图标上没有显示红点标记</v>
      </c>
      <c r="I10" s="66" t="str">
        <v>PASS</v>
      </c>
      <c r="J10" s="66"/>
      <c r="K10" s="66"/>
      <c r="L10" s="66"/>
      <c r="M10" s="66" t="str">
        <v>是</v>
      </c>
      <c r="N10" s="66"/>
      <c r="O10" s="66"/>
      <c r="P10" s="151"/>
      <c r="Q10" s="66"/>
      <c r="R10" s="45"/>
    </row>
    <row customHeight="true" ht="18" r="11">
      <c r="A11" s="66"/>
      <c r="B11" s="13" t="str">
        <v>SYNC+_0122</v>
      </c>
      <c r="C11" s="13" t="str">
        <v>2-1.2 全部应用入口</v>
      </c>
      <c r="D11" s="45" t="str">
        <v>全部应用入口-进入VHA界面</v>
      </c>
      <c r="E11" s="13" t="str">
        <v>P0</v>
      </c>
      <c r="F11" s="63" t="str">
        <v>1.进入全部应用页面</v>
      </c>
      <c r="G11" s="63" t="str">
        <v>1.点击车辆状况应用图标</v>
      </c>
      <c r="H11" s="63" t="str">
        <v>1.进入VHA界面</v>
      </c>
      <c r="I11" s="66" t="str">
        <v>PASS</v>
      </c>
      <c r="J11" s="66"/>
      <c r="K11" s="66"/>
      <c r="L11" s="66"/>
      <c r="M11" s="66" t="str">
        <v>是</v>
      </c>
      <c r="N11" s="66"/>
      <c r="O11" s="66"/>
      <c r="P11" s="151"/>
      <c r="Q11" s="66"/>
      <c r="R11" s="45"/>
    </row>
    <row customHeight="true" ht="105" r="12">
      <c r="A12" s="66"/>
      <c r="B12" s="13" t="str">
        <v>SYNC+_0122</v>
      </c>
      <c r="C12" s="13" t="str">
        <v>2-1.4 最近app入口</v>
      </c>
      <c r="D12" s="45" t="str">
        <v>最近app入口-进入VHA界面</v>
      </c>
      <c r="E12" s="13" t="str">
        <v>P0</v>
      </c>
      <c r="F12" s="63" t="str">
        <v>1.进入最近使用app页面
2.车辆状况最近使用过</v>
      </c>
      <c r="G12" s="63" t="str">
        <v>1.在最近使用app界面滑动查找车辆状况图标，点击车辆状况应用图标</v>
      </c>
      <c r="H12" s="63" t="str">
        <v>1.进入VHA界面（不论VHA APP是否首次被打开，进入VHA后停留在胎压监测。）</v>
      </c>
      <c r="I12" s="66" t="str">
        <v>PASS</v>
      </c>
      <c r="J12" s="66"/>
      <c r="K12" s="66"/>
      <c r="L12" s="66"/>
      <c r="M12" s="66" t="str">
        <v>是</v>
      </c>
      <c r="N12" s="66"/>
      <c r="O12" s="66"/>
      <c r="P12" s="151"/>
      <c r="Q12" s="66"/>
      <c r="R12" s="45"/>
    </row>
    <row customHeight="true" ht="36" r="13">
      <c r="A13" s="66"/>
      <c r="B13" s="13" t="str">
        <v>SYNC+_0122</v>
      </c>
      <c r="C13" s="13" t="str">
        <v>2-1.25 Controller入口</v>
      </c>
      <c r="D13" s="45" t="str">
        <v>Controller入口-车辆状况正常显示</v>
      </c>
      <c r="E13" s="13" t="str">
        <v>P2</v>
      </c>
      <c r="F13" s="63" t="str">
        <v>1.进入Controller Launcher页面</v>
      </c>
      <c r="G13" s="63" t="str">
        <v>1.查看Lanucher页面是否有车辆状况相关信息显示</v>
      </c>
      <c r="H13" s="63" t="str">
        <v>1.不显示任何车辆状况相关信息</v>
      </c>
      <c r="I13" s="66" t="str">
        <v>PASS</v>
      </c>
      <c r="J13" s="66"/>
      <c r="K13" s="66"/>
      <c r="L13" s="66"/>
      <c r="M13" s="66" t="str">
        <v>是</v>
      </c>
      <c r="N13" s="66"/>
      <c r="O13" s="66"/>
      <c r="P13" s="151"/>
      <c r="Q13" s="66"/>
      <c r="R13" s="45"/>
    </row>
    <row customHeight="true" ht="36" r="14">
      <c r="A14" s="66"/>
      <c r="B14" s="13" t="str">
        <v>SYNC+_0122</v>
      </c>
      <c r="C14" s="13" t="str">
        <v>2-1.25 Controller入口</v>
      </c>
      <c r="D14" s="63" t="str">
        <v>已配置TPMS语音入口</v>
      </c>
      <c r="E14" s="13" t="str">
        <v>P0</v>
      </c>
      <c r="F14" s="63" t="str">
        <v>1.已配置TPMS</v>
      </c>
      <c r="G14" s="63" t="str">
        <v>1.唤醒语音
2.tts：查看胎压</v>
      </c>
      <c r="H14" s="63" t="str">
        <v>2.语音反馈：已为您打开胎压页面 并进入vha页面-胎压监测分页</v>
      </c>
      <c r="I14" s="66" t="str">
        <v>PASS</v>
      </c>
      <c r="J14" s="66"/>
      <c r="K14" s="66"/>
      <c r="L14" s="66"/>
      <c r="M14" s="66" t="str">
        <v>是</v>
      </c>
      <c r="N14" s="66"/>
      <c r="O14" s="66"/>
      <c r="P14" s="151"/>
      <c r="Q14" s="66"/>
      <c r="R14" s="45"/>
    </row>
    <row customHeight="true" ht="36" r="15">
      <c r="A15" s="66"/>
      <c r="B15" s="13" t="str">
        <v>SYNC+_0122</v>
      </c>
      <c r="C15" s="13" t="str">
        <v>2-1.25 Controller入口</v>
      </c>
      <c r="D15" s="63" t="str">
        <v>未配置TPMS语音反馈</v>
      </c>
      <c r="E15" s="13" t="str">
        <v>P0</v>
      </c>
      <c r="F15" s="63" t="str">
        <v>1.未配置TPMS</v>
      </c>
      <c r="G15" s="63" t="str">
        <v>1.唤醒语音
2.tts：查看胎压</v>
      </c>
      <c r="H15" s="63" t="str">
        <v>2.语音反馈：请在仪表端查看</v>
      </c>
      <c r="I15" s="66" t="str">
        <v>PASS</v>
      </c>
      <c r="J15" s="66"/>
      <c r="K15" s="66"/>
      <c r="L15" s="66"/>
      <c r="M15" s="66" t="str">
        <v>是</v>
      </c>
      <c r="N15" s="66"/>
      <c r="O15" s="66"/>
      <c r="P15" s="151"/>
      <c r="Q15" s="66"/>
      <c r="R15" s="45"/>
    </row>
    <row customHeight="true" ht="36" r="16">
      <c r="A16" s="66"/>
      <c r="B16" s="13" t="str">
        <v>SYNC+_0122</v>
      </c>
      <c r="C16" s="13" t="str">
        <v>2-1.3 VHA界面</v>
      </c>
      <c r="D16" s="63" t="str">
        <v>进入VHA界面显示</v>
      </c>
      <c r="E16" s="13" t="str">
        <v>P1</v>
      </c>
      <c r="F16" s="63" t="str">
        <v>车辆存在故障</v>
      </c>
      <c r="G16" s="63" t="str">
        <v>1。进入VHA界面</v>
      </c>
      <c r="H16" s="63" t="str">
        <v>1.显示的界面为首个存在故障的Tab页面</v>
      </c>
      <c r="I16" s="66" t="str">
        <v>PASS</v>
      </c>
      <c r="J16" s="66"/>
      <c r="K16" s="66"/>
      <c r="L16" s="66"/>
      <c r="M16" s="66"/>
      <c r="N16" s="66"/>
      <c r="O16" s="66"/>
      <c r="P16" s="151"/>
      <c r="Q16" s="66"/>
      <c r="R16" s="45"/>
    </row>
    <row customHeight="true" ht="53" r="17">
      <c r="A17" s="66"/>
      <c r="B17" s="13" t="str">
        <v>SYNC+_0122</v>
      </c>
      <c r="C17" s="13" t="str">
        <v>2-1.3 VHA界面</v>
      </c>
      <c r="D17" s="45" t="str">
        <v>VHA界面显示</v>
      </c>
      <c r="E17" s="13" t="str">
        <v>P0</v>
      </c>
      <c r="F17" s="63" t="str">
        <v>1.进入VHA界面</v>
      </c>
      <c r="G17" s="63" t="str">
        <v>1.查看VHA界面显示</v>
      </c>
      <c r="H17" s="63" t="str">
        <v>1.在护航详情显示胎压监测、车辆养护、续航里程分页；右半部分显示对应的界面</v>
      </c>
      <c r="I17" s="66" t="str">
        <v>PASS</v>
      </c>
      <c r="J17" s="66"/>
      <c r="K17" s="66"/>
      <c r="L17" s="66"/>
      <c r="M17" s="66" t="str">
        <v>是</v>
      </c>
      <c r="N17" s="66"/>
      <c r="O17" s="66"/>
      <c r="P17" s="151"/>
      <c r="Q17" s="66"/>
      <c r="R17" s="45"/>
    </row>
    <row customHeight="true" ht="36" r="18">
      <c r="A18" s="66"/>
      <c r="B18" s="13" t="str">
        <v>SYNC+_0122</v>
      </c>
      <c r="C18" s="13" t="str">
        <v>3 胎压监测分页不显示</v>
      </c>
      <c r="D18" s="45" t="str">
        <v>胎压监测分页不显示</v>
      </c>
      <c r="E18" s="13" t="str">
        <v>P1</v>
      </c>
      <c r="F18" s="63" t="str">
        <v>1.车机供电正常;
2.进入VHA界面</v>
      </c>
      <c r="G18" s="45" t="str">
        <v>1.配置字设置DE01 6 4 TPMS = 0
2.查看护航详情界面显示</v>
      </c>
      <c r="H18" s="63" t="str">
        <v>2.不显示胎压监测分页</v>
      </c>
      <c r="I18" s="66" t="str">
        <v>PASS</v>
      </c>
      <c r="J18" s="66"/>
      <c r="K18" s="66"/>
      <c r="L18" s="66"/>
      <c r="M18" s="66" t="str">
        <v>是</v>
      </c>
      <c r="N18" s="66"/>
      <c r="O18" s="66"/>
      <c r="P18" s="151"/>
      <c r="Q18" s="66"/>
      <c r="R18" s="45"/>
    </row>
    <row customHeight="true" ht="53" r="19">
      <c r="A19" s="66"/>
      <c r="B19" s="13" t="str">
        <v>SYNC+_0122</v>
      </c>
      <c r="C19" s="13" t="str">
        <v>3 胎压监测分页不显示</v>
      </c>
      <c r="D19" s="45" t="str">
        <v>胎压监测分页不显示</v>
      </c>
      <c r="E19" s="13" t="str">
        <v>P2</v>
      </c>
      <c r="F19" s="63" t="str">
        <v>1.未配置胎压监测</v>
      </c>
      <c r="G19" s="45" t="str">
        <v>1.进入vha</v>
      </c>
      <c r="H19" s="63" t="str">
        <v>1.停留在第一个有异常的子菜单，若没有异常，则停留在第一个显示的页面</v>
      </c>
      <c r="I19" s="66" t="str">
        <v>PASS</v>
      </c>
      <c r="J19" s="66"/>
      <c r="K19" s="66"/>
      <c r="L19" s="66"/>
      <c r="M19" s="66" t="str">
        <v>是</v>
      </c>
      <c r="N19" s="66"/>
      <c r="O19" s="66"/>
      <c r="P19" s="151"/>
      <c r="Q19" s="66"/>
      <c r="R19" s="45"/>
    </row>
    <row customHeight="true" ht="53" r="20">
      <c r="A20" s="66"/>
      <c r="B20" s="13" t="str">
        <v>SYNC+_0122</v>
      </c>
      <c r="C20" s="13" t="str">
        <v>3-1 进入胎压监测界面</v>
      </c>
      <c r="D20" s="45" t="str">
        <v>进入胎压监测界面</v>
      </c>
      <c r="E20" s="13" t="str">
        <v>P1</v>
      </c>
      <c r="F20" s="63" t="str">
        <v>1.车机供电正常;
2.已配置胎压监测
3.进入护航详情界面</v>
      </c>
      <c r="G20" s="63" t="str">
        <v>1.点击胎压监测分页</v>
      </c>
      <c r="H20" s="63" t="str">
        <v>2.右边显示胎压监测界面</v>
      </c>
      <c r="I20" s="66" t="str">
        <v>PASS</v>
      </c>
      <c r="J20" s="66"/>
      <c r="K20" s="66"/>
      <c r="L20" s="66"/>
      <c r="M20" s="66" t="str">
        <v>是</v>
      </c>
      <c r="N20" s="66"/>
      <c r="O20" s="66"/>
      <c r="P20" s="151"/>
      <c r="Q20" s="66"/>
      <c r="R20" s="45"/>
    </row>
    <row customHeight="true" ht="157" r="21">
      <c r="A21" s="66"/>
      <c r="B21" s="13" t="str">
        <v>SYNC+_0122</v>
      </c>
      <c r="C21" s="13" t="str">
        <v>3-1.1 胎压监测系统状态</v>
      </c>
      <c r="D21" s="45" t="str">
        <v>胎压监测系统状态-胎压检测系统状态正常</v>
      </c>
      <c r="E21" s="13" t="str">
        <v>P1</v>
      </c>
      <c r="F21" s="63" t="str">
        <v>1.车机供电正常;
2.已配置胎压监测
3.连接CAN工具</v>
      </c>
      <c r="G21" s="45" t="str">
        <v>1.配置胎压状态为工作中 3B4h Tire_Press_System_Stat=0x4
2.配置四个轮胎状态为正常(3B4 Tire_Press_LF_Stat =1  Tire_Press_RF_Stat =1  Tire_Press_LR_OLR_Stat =1  Tire_Press_RR_ORR_Stat =1)
3.进入胎压监测界面，查看胎压监测系统状态信息显示</v>
      </c>
      <c r="H21" s="63" t="str">
        <v>2.显示”胎压正常“</v>
      </c>
      <c r="I21" s="66" t="str">
        <v>PASS</v>
      </c>
      <c r="J21" s="66"/>
      <c r="K21" s="66"/>
      <c r="L21" s="66"/>
      <c r="M21" s="66" t="str">
        <v>是</v>
      </c>
      <c r="N21" s="66"/>
      <c r="O21" s="66"/>
      <c r="P21" s="151"/>
      <c r="Q21" s="66"/>
      <c r="R21" s="45"/>
    </row>
    <row customHeight="true" ht="70" r="22">
      <c r="A22" s="66"/>
      <c r="B22" s="13" t="str">
        <v>SYNC+_0122</v>
      </c>
      <c r="C22" s="13" t="str">
        <v>3-1.2 胎压监测系统状态</v>
      </c>
      <c r="D22" s="45" t="str">
        <v>胎压监测系统状态-胎压检测系统状态未知</v>
      </c>
      <c r="E22" s="13" t="str">
        <v>P1</v>
      </c>
      <c r="F22" s="63" t="str">
        <v>1.车机供电正常;
2.已配置胎压监测
3.连接CAN工具</v>
      </c>
      <c r="G22" s="45" t="str">
        <v>1.用CAN发送3B4h Tire_Press_System_Stat=0x0
2.进入胎压监测界面，查看胎压监测系统状态信息显示</v>
      </c>
      <c r="H22" s="63" t="str">
        <v>2.显示”胎压监测系统状态未知“</v>
      </c>
      <c r="I22" s="66" t="str">
        <v>PASS</v>
      </c>
      <c r="J22" s="66"/>
      <c r="K22" s="66"/>
      <c r="L22" s="66"/>
      <c r="M22" s="66" t="str">
        <v>是</v>
      </c>
      <c r="N22" s="66"/>
      <c r="O22" s="66"/>
      <c r="P22" s="151"/>
      <c r="Q22" s="66"/>
      <c r="R22" s="45"/>
    </row>
    <row customHeight="true" ht="70" r="23">
      <c r="A23" s="66"/>
      <c r="B23" s="13" t="str">
        <v>SYNC+_0122</v>
      </c>
      <c r="C23" s="13" t="str">
        <v>3-1.2 胎压监测系统状态</v>
      </c>
      <c r="D23" s="45" t="str">
        <v>胎压监测系统状态-胎压检测系统发生错误</v>
      </c>
      <c r="E23" s="13" t="str">
        <v>P1</v>
      </c>
      <c r="F23" s="63" t="str">
        <v>1.车机供电正常;
2.已配置胎压监测
3.连接CAN工具</v>
      </c>
      <c r="G23" s="45" t="str">
        <v>1.用CAN发送3B4h Tire_Press_System_Stat=0x1
2.进入胎压监测界面，查看胎压监测系统状态信息显示</v>
      </c>
      <c r="H23" s="63" t="str">
        <v>2.显示”胎压监测系统发生错误“</v>
      </c>
      <c r="I23" s="66" t="str">
        <v>PASS</v>
      </c>
      <c r="J23" s="66"/>
      <c r="K23" s="66"/>
      <c r="L23" s="66"/>
      <c r="M23" s="66" t="str">
        <v>是</v>
      </c>
      <c r="N23" s="66"/>
      <c r="O23" s="66"/>
      <c r="P23" s="151"/>
      <c r="Q23" s="66"/>
      <c r="R23" s="45"/>
    </row>
    <row customHeight="true" ht="70" r="24">
      <c r="A24" s="66"/>
      <c r="B24" s="13" t="str">
        <v>SYNC+_0122</v>
      </c>
      <c r="C24" s="13" t="str">
        <v>3-1.2 胎压监测系统状态</v>
      </c>
      <c r="D24" s="45" t="str">
        <v>胎压监测系统状态-胎压检测系统传感器发生错误</v>
      </c>
      <c r="E24" s="13" t="str">
        <v>P1</v>
      </c>
      <c r="F24" s="63" t="str">
        <v>1.车机供电正常;
2.已配置胎压监测
3.连接CAN工具</v>
      </c>
      <c r="G24" s="45" t="str">
        <v>1.用CAN发送3B4h Tire_Press_System_Stat=0x2
2.进入胎压监测界面，查看胎压监测系统状态信息显示</v>
      </c>
      <c r="H24" s="63" t="str">
        <v>2.显示”胎压监测系统传感器发生错误“</v>
      </c>
      <c r="I24" s="66" t="str">
        <v>PASS</v>
      </c>
      <c r="J24" s="66"/>
      <c r="K24" s="66"/>
      <c r="L24" s="66"/>
      <c r="M24" s="66" t="str">
        <v>是</v>
      </c>
      <c r="N24" s="66"/>
      <c r="O24" s="66"/>
      <c r="P24" s="151"/>
      <c r="Q24" s="66"/>
      <c r="R24" s="45"/>
    </row>
    <row customHeight="true" ht="70" r="25">
      <c r="A25" s="66"/>
      <c r="B25" s="13" t="str">
        <v>SYNC+_0122</v>
      </c>
      <c r="C25" s="13" t="str">
        <v>3-1.2 胎压监测系统状态</v>
      </c>
      <c r="D25" s="45" t="str">
        <v>胎压监测系统状态-检测到低胎压</v>
      </c>
      <c r="E25" s="13" t="str">
        <v>P1</v>
      </c>
      <c r="F25" s="63" t="str">
        <v>1.车机供电正常;
2.已配置胎压监测
3.连接CAN工具</v>
      </c>
      <c r="G25" s="45" t="str">
        <v>1.用CAN发送3B4h Tire_Press_System_Stat=0x3
2.进入胎压监测界面，查看胎压监测系统状态信息显示</v>
      </c>
      <c r="H25" s="63" t="str">
        <v>2.显示”检测到低胎压“</v>
      </c>
      <c r="I25" s="66" t="str">
        <v>PASS</v>
      </c>
      <c r="J25" s="66"/>
      <c r="K25" s="66"/>
      <c r="L25" s="66"/>
      <c r="M25" s="66" t="str">
        <v>是</v>
      </c>
      <c r="N25" s="66"/>
      <c r="O25" s="66"/>
      <c r="P25" s="151"/>
      <c r="Q25" s="66"/>
      <c r="R25" s="45"/>
    </row>
    <row customHeight="true" ht="70" r="26">
      <c r="A26" s="66"/>
      <c r="B26" s="13" t="str">
        <v>SYNC+_0122</v>
      </c>
      <c r="C26" s="13" t="str">
        <v>3-1.2 胎压监测系统状态</v>
      </c>
      <c r="D26" s="45" t="str">
        <v>胎压监测系统状态-胎压检测系统工作中</v>
      </c>
      <c r="E26" s="13" t="str">
        <v>P1</v>
      </c>
      <c r="F26" s="63" t="str">
        <v>1.车机供电正常;
2.已配置胎压监测
3.连接CAN工具</v>
      </c>
      <c r="G26" s="45" t="str">
        <v>1.用CAN发送3B4h Tire_Press_System_Stat=0x4
2.进入胎压监测界面，查看胎压监测系统状态信息显示</v>
      </c>
      <c r="H26" s="63" t="str">
        <v>2.显示”胎压监测系统工作中...“</v>
      </c>
      <c r="I26" s="66" t="str">
        <v>PASS</v>
      </c>
      <c r="J26" s="66"/>
      <c r="K26" s="66"/>
      <c r="L26" s="66"/>
      <c r="M26" s="66" t="str">
        <v>是</v>
      </c>
      <c r="N26" s="66"/>
      <c r="O26" s="66"/>
      <c r="P26" s="151"/>
      <c r="Q26" s="66"/>
      <c r="R26" s="45"/>
    </row>
    <row customHeight="true" ht="70" r="27">
      <c r="A27" s="66"/>
      <c r="B27" s="13" t="str">
        <v>SYNC+_0122</v>
      </c>
      <c r="C27" s="13" t="str">
        <v>3-1.2 胎压监测系统状态</v>
      </c>
      <c r="D27" s="45" t="str">
        <v>胎压监测系统状态-胎压检测系统训练中-左前</v>
      </c>
      <c r="E27" s="13" t="str">
        <v>P2</v>
      </c>
      <c r="F27" s="63" t="str">
        <v>1.车机供电正常;
2.配置字设置TPMS DE01 6 4 TPMS = 2
3.连接CAN工具</v>
      </c>
      <c r="G27" s="45" t="str">
        <v>1.用CAN发送3B4h Tire_Press_System_Stat=0x5
2.进入胎压监测界面，查看胎压监测系统状态信息显示</v>
      </c>
      <c r="H27" s="63" t="str">
        <v>2.显示”胎压监测系统训练中“</v>
      </c>
      <c r="I27" s="66" t="str">
        <v>PASS</v>
      </c>
      <c r="J27" s="66"/>
      <c r="K27" s="66"/>
      <c r="L27" s="66"/>
      <c r="M27" s="66" t="str">
        <v>是</v>
      </c>
      <c r="N27" s="66"/>
      <c r="O27" s="66"/>
      <c r="P27" s="151"/>
      <c r="Q27" s="66"/>
      <c r="R27" s="45"/>
    </row>
    <row customHeight="true" ht="70" r="28">
      <c r="A28" s="66"/>
      <c r="B28" s="13" t="str">
        <v>SYNC+_0122</v>
      </c>
      <c r="C28" s="13" t="str">
        <v>3-1.2 胎压监测系统状态</v>
      </c>
      <c r="D28" s="45" t="str">
        <v>胎压监测系统状态-胎压检测系统训练中-右前</v>
      </c>
      <c r="E28" s="13" t="str">
        <v>P2</v>
      </c>
      <c r="F28" s="63" t="str">
        <v>1.车机供电正常;
2.配置字设置TPMS DE01 6 4 TPMS = 2
3.连接CAN工具</v>
      </c>
      <c r="G28" s="45" t="str">
        <v>1.用CAN发送3B4h Tire_Press_System_Stat=0x6
2.进入胎压监测界面，查看胎压监测系统状态信息显示</v>
      </c>
      <c r="H28" s="63" t="str">
        <v>2.显示”胎压监测系统训练中“</v>
      </c>
      <c r="I28" s="66" t="str">
        <v>PASS</v>
      </c>
      <c r="J28" s="66"/>
      <c r="K28" s="66"/>
      <c r="L28" s="66"/>
      <c r="M28" s="66" t="str">
        <v>是</v>
      </c>
      <c r="N28" s="66"/>
      <c r="O28" s="66"/>
      <c r="P28" s="151"/>
      <c r="Q28" s="66"/>
      <c r="R28" s="45"/>
    </row>
    <row customHeight="true" ht="70" r="29">
      <c r="A29" s="66"/>
      <c r="B29" s="13" t="str">
        <v>SYNC+_0122</v>
      </c>
      <c r="C29" s="13" t="str">
        <v>3-1.2 胎压监测系统状态</v>
      </c>
      <c r="D29" s="45" t="str">
        <v>胎压监测系统状态-胎压检测系统训练中-右后</v>
      </c>
      <c r="E29" s="13" t="str">
        <v>P2</v>
      </c>
      <c r="F29" s="63" t="str">
        <v>1.车机供电正常;
2.配置字设置TPMS DE01 6 4 TPMS = 2
3.连接CAN工具</v>
      </c>
      <c r="G29" s="45" t="str">
        <v>1.用CAN发送3B4h Tire_Press_System_Stat=0x7
2.进入胎压监测界面，查看胎压监测系统状态信息显示</v>
      </c>
      <c r="H29" s="63" t="str">
        <v>2.显示”胎压监测系统训练中“</v>
      </c>
      <c r="I29" s="66" t="str">
        <v>PASS</v>
      </c>
      <c r="J29" s="66"/>
      <c r="K29" s="66"/>
      <c r="L29" s="66"/>
      <c r="M29" s="66" t="str">
        <v>是</v>
      </c>
      <c r="N29" s="66"/>
      <c r="O29" s="66"/>
      <c r="P29" s="151"/>
      <c r="Q29" s="66"/>
      <c r="R29" s="45"/>
    </row>
    <row customHeight="true" ht="70" r="30">
      <c r="A30" s="66"/>
      <c r="B30" s="13" t="str">
        <v>SYNC+_0122</v>
      </c>
      <c r="C30" s="13" t="str">
        <v>3-1.2 胎压监测系统状态</v>
      </c>
      <c r="D30" s="45" t="str">
        <v>胎压监测系统状态-胎压检测系统训练中-外右后</v>
      </c>
      <c r="E30" s="13" t="str">
        <v>P2</v>
      </c>
      <c r="F30" s="63" t="str">
        <v>1.车机供电正常;
2.配置字设置TPMS DE01 6 4 TPMS = 2
3.连接CAN工具</v>
      </c>
      <c r="G30" s="45" t="str">
        <v>1.用CAN发送3B4h Tire_Press_System_Stat=0x8
2.进入胎压监测界面，查看胎压监测系统状态信息显示</v>
      </c>
      <c r="H30" s="63" t="str">
        <v>2.显示”胎压监测系统训练中“</v>
      </c>
      <c r="I30" s="66" t="str">
        <v>PASS</v>
      </c>
      <c r="J30" s="66"/>
      <c r="K30" s="66"/>
      <c r="L30" s="66"/>
      <c r="M30" s="66" t="str">
        <v>是</v>
      </c>
      <c r="N30" s="66"/>
      <c r="O30" s="66"/>
      <c r="P30" s="151"/>
      <c r="Q30" s="66"/>
      <c r="R30" s="45"/>
    </row>
    <row customHeight="true" ht="70" r="31">
      <c r="A31" s="66"/>
      <c r="B31" s="13" t="str">
        <v>SYNC+_0122</v>
      </c>
      <c r="C31" s="13" t="str">
        <v>3-1.2 胎压监测系统状态</v>
      </c>
      <c r="D31" s="45" t="str">
        <v>胎压监测系统状态-胎压检测系统训练中-内右后</v>
      </c>
      <c r="E31" s="13" t="str">
        <v>P2</v>
      </c>
      <c r="F31" s="63" t="str">
        <v>1.车机供电正常;
2.配置字设置TPMS DE01 6 4 TPMS = 2
3.连接CAN工具</v>
      </c>
      <c r="G31" s="45" t="str">
        <v>1.用CAN发送3B4h Tire_Press_System_Stat=0x9
2.进入胎压监测界面，查看胎压监测系统状态信息显示</v>
      </c>
      <c r="H31" s="63" t="str">
        <v>2.显示”胎压监测系统训练中“</v>
      </c>
      <c r="I31" s="66" t="str">
        <v>PASS</v>
      </c>
      <c r="J31" s="66"/>
      <c r="K31" s="66"/>
      <c r="L31" s="66"/>
      <c r="M31" s="66" t="str">
        <v>是</v>
      </c>
      <c r="N31" s="66"/>
      <c r="O31" s="66"/>
      <c r="P31" s="151"/>
      <c r="Q31" s="66"/>
      <c r="R31" s="45"/>
    </row>
    <row customHeight="true" ht="70" r="32">
      <c r="A32" s="66"/>
      <c r="B32" s="13" t="str">
        <v>SYNC+_0122</v>
      </c>
      <c r="C32" s="13" t="str">
        <v>3-1.2 胎压监测系统状态</v>
      </c>
      <c r="D32" s="45" t="str">
        <v>胎压监测系统状态-胎压检测系统训练中-左前</v>
      </c>
      <c r="E32" s="13" t="str">
        <v>P2</v>
      </c>
      <c r="F32" s="63" t="str">
        <v>1.车机供电正常;
2.配置字设置TPMS DE01 6 4 TPMS = 2
3.连接CAN工具</v>
      </c>
      <c r="G32" s="45" t="str">
        <v>1.用CAN发送3B4h Tire_Press_System_Stat=0xA
2.进入胎压监测界面，查看胎压监测系统状态信息显示</v>
      </c>
      <c r="H32" s="63" t="str">
        <v>2.显示”胎压监测系统训练中“</v>
      </c>
      <c r="I32" s="66" t="str">
        <v>PASS</v>
      </c>
      <c r="J32" s="66"/>
      <c r="K32" s="66"/>
      <c r="L32" s="66"/>
      <c r="M32" s="66" t="str">
        <v>是</v>
      </c>
      <c r="N32" s="66"/>
      <c r="O32" s="66"/>
      <c r="P32" s="151"/>
      <c r="Q32" s="66"/>
      <c r="R32" s="45"/>
    </row>
    <row customHeight="true" ht="70" r="33">
      <c r="A33" s="66"/>
      <c r="B33" s="13" t="str">
        <v>SYNC+_0122</v>
      </c>
      <c r="C33" s="13" t="str">
        <v>3-1.2 胎压监测系统状态</v>
      </c>
      <c r="D33" s="45" t="str">
        <v>胎压监测系统状态-胎压检测系统训练中-外左后</v>
      </c>
      <c r="E33" s="13" t="str">
        <v>P2</v>
      </c>
      <c r="F33" s="63" t="str">
        <v>1.车机供电正常;
2.配置字设置TPMS DE01 6 4 TPMS = 2
4.连接CAN工具</v>
      </c>
      <c r="G33" s="45" t="str">
        <v>1.用CAN发送3B4h Tire_Press_System_Stat=0xB
3.查看胎压监测界面的胎压监测系统状态信息显示</v>
      </c>
      <c r="H33" s="63" t="str">
        <v>2.显示”胎压监测系统训练中“</v>
      </c>
      <c r="I33" s="66" t="str">
        <v>PASS</v>
      </c>
      <c r="J33" s="66"/>
      <c r="K33" s="66"/>
      <c r="L33" s="66"/>
      <c r="M33" s="66" t="str">
        <v>是</v>
      </c>
      <c r="N33" s="66"/>
      <c r="O33" s="66"/>
      <c r="P33" s="151"/>
      <c r="Q33" s="66"/>
      <c r="R33" s="45"/>
    </row>
    <row customHeight="true" ht="70" r="34">
      <c r="A34" s="66"/>
      <c r="B34" s="13" t="str">
        <v>SYNC+_0122</v>
      </c>
      <c r="C34" s="13" t="str">
        <v>3-1.2 胎压监测系统状态</v>
      </c>
      <c r="D34" s="45" t="str">
        <v>胎压监测系统状态-胎压检测系统训练中-内左后</v>
      </c>
      <c r="E34" s="13" t="str">
        <v>P2</v>
      </c>
      <c r="F34" s="63" t="str">
        <v>1.车机供电正常;
2.配置字设置TPMS DE01 6 4 TPMS = 2
3.连接CAN工具</v>
      </c>
      <c r="G34" s="45" t="str">
        <v>1.用CAN发送3B4h Tire_Press_System_Stat=0xC
2.进入胎压监测界面，查看胎压监测系统状态信息显示</v>
      </c>
      <c r="H34" s="63" t="str">
        <v>2.显示”胎压监测系统训练中“</v>
      </c>
      <c r="I34" s="66" t="str">
        <v>PASS</v>
      </c>
      <c r="J34" s="66"/>
      <c r="K34" s="66"/>
      <c r="L34" s="66"/>
      <c r="M34" s="66" t="str">
        <v>是</v>
      </c>
      <c r="N34" s="66"/>
      <c r="O34" s="66"/>
      <c r="P34" s="151"/>
      <c r="Q34" s="66"/>
      <c r="R34" s="45"/>
    </row>
    <row customHeight="true" ht="70" r="35">
      <c r="A35" s="66"/>
      <c r="B35" s="13" t="str">
        <v>SYNC+_0122</v>
      </c>
      <c r="C35" s="13" t="str">
        <v>3-1.2 胎压监测系统状态</v>
      </c>
      <c r="D35" s="45" t="str">
        <v>胎压监测系统状态-胎压检测系统训练完毕</v>
      </c>
      <c r="E35" s="13" t="str">
        <v>P1</v>
      </c>
      <c r="F35" s="63" t="str">
        <v>1.车机供电正常;
2.已配置胎压监测
3.连接CAN工具</v>
      </c>
      <c r="G35" s="45" t="str">
        <v>1.用CAN发送3B4h Tire_Press_System_Stat=0xD
2.进入胎压监测界面，查看胎压监测系统状态信息显示</v>
      </c>
      <c r="H35" s="63" t="str">
        <v>2.显示”胎压监测系统训练完毕“</v>
      </c>
      <c r="I35" s="66" t="str">
        <v>PASS</v>
      </c>
      <c r="J35" s="66"/>
      <c r="K35" s="66"/>
      <c r="L35" s="66"/>
      <c r="M35" s="66" t="str">
        <v>是</v>
      </c>
      <c r="N35" s="66"/>
      <c r="O35" s="66"/>
      <c r="P35" s="151"/>
      <c r="Q35" s="66"/>
      <c r="R35" s="45"/>
    </row>
    <row customHeight="true" ht="70" r="36">
      <c r="A36" s="66"/>
      <c r="B36" s="13" t="str">
        <v>SYNC+_0122</v>
      </c>
      <c r="C36" s="13" t="str">
        <v>3-1.2 胎压监测系统状态</v>
      </c>
      <c r="D36" s="45" t="str">
        <v>胎压监测系统状态-胎压检测系统未完成训练</v>
      </c>
      <c r="E36" s="13" t="str">
        <v>P1</v>
      </c>
      <c r="F36" s="63" t="str">
        <v>1.车机供电正常;
2.已配置胎压监测
3.连接CAN工具</v>
      </c>
      <c r="G36" s="45" t="str">
        <v>1.用CAN发送3B4h Tire_Press_System_Stat=0xE
2.进入胎压监测界面，查看胎压监测系统状态信息显示</v>
      </c>
      <c r="H36" s="63" t="str">
        <v>2.显示”胎压监测系统未完成训练“</v>
      </c>
      <c r="I36" s="66" t="str">
        <v>PASS</v>
      </c>
      <c r="J36" s="66"/>
      <c r="K36" s="66"/>
      <c r="L36" s="66"/>
      <c r="M36" s="66" t="str">
        <v>是</v>
      </c>
      <c r="N36" s="66"/>
      <c r="O36" s="66"/>
      <c r="P36" s="151"/>
      <c r="Q36" s="66"/>
      <c r="R36" s="45"/>
    </row>
    <row customHeight="true" ht="88" r="37">
      <c r="A37" s="66"/>
      <c r="B37" s="13" t="str">
        <v>SYNC+_0122</v>
      </c>
      <c r="C37" s="13" t="str">
        <v>3-1.2.2正常胎压状态显示</v>
      </c>
      <c r="D37" s="63" t="str">
        <v>胎压监测中-正常胎压状态显示-左前轮胎胎压正常</v>
      </c>
      <c r="E37" s="13" t="str">
        <v>P2</v>
      </c>
      <c r="F37" s="63" t="str">
        <v>1.车机供电正常;
2.配置字设置TPMS DE01 6 4 TPMS = 2
3.连接CAN工具
4.胎压监测中状态</v>
      </c>
      <c r="G37" s="45" t="str">
        <v>1.用CAN发送
3B4h Tire_Press_LF_Stat=0x1; 
2.进入胎压监测界面，查看左前胎压信息显示</v>
      </c>
      <c r="H37" s="63" t="str">
        <v>2.显示胎压状态-正常</v>
      </c>
      <c r="I37" s="66" t="str">
        <v>PASS</v>
      </c>
      <c r="J37" s="66"/>
      <c r="K37" s="66"/>
      <c r="L37" s="66"/>
      <c r="M37" s="66" t="str">
        <v>是</v>
      </c>
      <c r="N37" s="66"/>
      <c r="O37" s="66"/>
      <c r="P37" s="151"/>
      <c r="Q37" s="66"/>
      <c r="R37" s="45"/>
    </row>
    <row customHeight="true" ht="88" r="38">
      <c r="A38" s="66"/>
      <c r="B38" s="13" t="str">
        <v>SYNC+_0122</v>
      </c>
      <c r="C38" s="13" t="str">
        <v>3-1.2.2正常胎压状态显示</v>
      </c>
      <c r="D38" s="63" t="str">
        <v>胎压监测中-正常胎压状态显示-左后轮胎胎压正常</v>
      </c>
      <c r="E38" s="13" t="str">
        <v>P2</v>
      </c>
      <c r="F38" s="63" t="str">
        <v>1.车机供电正常;
2.配置字设置TPMS DE01 6 4 TPMS = 2
3.连接CAN工具
4.胎压监测中状态</v>
      </c>
      <c r="G38" s="45" t="str">
        <v>1.用CAN发送
3B4h Tire_Press_LR_OLR_Stat=0x1; 
2.进入胎压监测界面，查看左后胎压信息显示</v>
      </c>
      <c r="H38" s="63" t="str">
        <v>2.显示胎压状态-正常</v>
      </c>
      <c r="I38" s="66" t="str">
        <v>PASS</v>
      </c>
      <c r="J38" s="66"/>
      <c r="K38" s="66"/>
      <c r="L38" s="66"/>
      <c r="M38" s="66" t="str">
        <v>是</v>
      </c>
      <c r="N38" s="66"/>
      <c r="O38" s="66"/>
      <c r="P38" s="151"/>
      <c r="Q38" s="66"/>
      <c r="R38" s="45"/>
    </row>
    <row customHeight="true" ht="88" r="39">
      <c r="A39" s="66"/>
      <c r="B39" s="13" t="str">
        <v>SYNC+_0122</v>
      </c>
      <c r="C39" s="13" t="str">
        <v>3-1.2.2正常胎压状态显示</v>
      </c>
      <c r="D39" s="63" t="str">
        <v>胎压监测中-正常胎压状态显示-右前轮胎胎压正常</v>
      </c>
      <c r="E39" s="13" t="str">
        <v>P2</v>
      </c>
      <c r="F39" s="63" t="str">
        <v>1.车机供电正常;
2.配置字设置TPMS DE01 6 4 TPMS = 2
3.连接CAN工具
4.胎压监测中状态</v>
      </c>
      <c r="G39" s="45" t="str">
        <v>1.用CAN发送
3B4h Tire_Press_RF_Stat=0x1; 
2.进入胎压监测界面，查看右前胎压信息显示</v>
      </c>
      <c r="H39" s="63" t="str">
        <v>2.显示胎压状态-正常</v>
      </c>
      <c r="I39" s="66" t="str">
        <v>PASS</v>
      </c>
      <c r="J39" s="66"/>
      <c r="K39" s="66"/>
      <c r="L39" s="66"/>
      <c r="M39" s="66" t="str">
        <v>是</v>
      </c>
      <c r="N39" s="66"/>
      <c r="O39" s="66"/>
      <c r="P39" s="151"/>
      <c r="Q39" s="66"/>
      <c r="R39" s="45"/>
    </row>
    <row customHeight="true" ht="88" r="40">
      <c r="A40" s="66"/>
      <c r="B40" s="13" t="str">
        <v>SYNC+_0122</v>
      </c>
      <c r="C40" s="13" t="str">
        <v>3-1.2.2正常胎压状态显示</v>
      </c>
      <c r="D40" s="63" t="str">
        <v>胎压监测中-正常胎压状态显示-右后轮胎胎压正常</v>
      </c>
      <c r="E40" s="13" t="str">
        <v>P2</v>
      </c>
      <c r="F40" s="63" t="str">
        <v>1.车机供电正常;
2.配置字设置TPMS DE01 6 4 TPMS = 2
3.连接CAN工具
4.胎压监测中状态</v>
      </c>
      <c r="G40" s="45" t="str">
        <v>1.用CAN发送
3B4h Tire_Press_RR_ORR_Stat=0x1; 
2.进入胎压监测界面，查看右后胎压信息显示</v>
      </c>
      <c r="H40" s="63" t="str">
        <v>2.显示胎压状态-正常</v>
      </c>
      <c r="I40" s="66" t="str">
        <v>PASS</v>
      </c>
      <c r="J40" s="66"/>
      <c r="K40" s="66"/>
      <c r="L40" s="66"/>
      <c r="M40" s="66" t="str">
        <v>是</v>
      </c>
      <c r="N40" s="66"/>
      <c r="O40" s="66"/>
      <c r="P40" s="151"/>
      <c r="Q40" s="66"/>
      <c r="R40" s="45"/>
    </row>
    <row customHeight="true" ht="88" r="41">
      <c r="A41" s="66"/>
      <c r="B41" s="13" t="str">
        <v>SYNC+_0122</v>
      </c>
      <c r="C41" s="13" t="str">
        <v>3-1.2.2正常胎压状态显示</v>
      </c>
      <c r="D41" s="63" t="str">
        <v>胎压监测中-正常胎压状态显示-左前和左后胎压正常</v>
      </c>
      <c r="E41" s="13" t="str">
        <v>P2</v>
      </c>
      <c r="F41" s="63" t="str">
        <v>1.车机供电正常;
2.配置字设置TPMS DE01 6 4 TPMS = 2
3.连接CAN工具
4.胎压监测中状态</v>
      </c>
      <c r="G41" s="45" t="str">
        <v>1.用CAN发送
3B4h Tire_Press_LF_Stat=0x1; 
3B4h Tire_Press_LR_OLR_Stat=0x1; 
2.进入胎压监测界面，查看左前和左后胎压信息显示</v>
      </c>
      <c r="H41" s="63" t="str">
        <v>2.显示胎压状态-正常</v>
      </c>
      <c r="I41" s="66" t="str">
        <v>PASS</v>
      </c>
      <c r="J41" s="66"/>
      <c r="K41" s="66"/>
      <c r="L41" s="66"/>
      <c r="M41" s="66" t="str">
        <v>是</v>
      </c>
      <c r="N41" s="66"/>
      <c r="O41" s="66"/>
      <c r="P41" s="151"/>
      <c r="Q41" s="66"/>
      <c r="R41" s="45"/>
    </row>
    <row customHeight="true" ht="88" r="42">
      <c r="A42" s="66"/>
      <c r="B42" s="13" t="str">
        <v>SYNC+_0122</v>
      </c>
      <c r="C42" s="13" t="str">
        <v>3-1.2.2正常胎压状态显示</v>
      </c>
      <c r="D42" s="63" t="str">
        <v>胎压监测中-正常胎压状态显示-左前和右前胎压正常</v>
      </c>
      <c r="E42" s="13" t="str">
        <v>P2</v>
      </c>
      <c r="F42" s="63" t="str">
        <v>1.车机供电正常;
2.配置字设置TPMS DE01 6 4 TPMS = 2
3.连接CAN工具
4.胎压监测中状态</v>
      </c>
      <c r="G42" s="45" t="str">
        <v>1.用CAN发送
3B4h Tire_Press_LF_Stat=0x1; 
3B4h Tire_Press_RF_Stat=0x1; 
2.进入胎压监测界面，查看左前和右前胎压信息显示</v>
      </c>
      <c r="H42" s="63" t="str">
        <v>2.显示胎压状态-正常</v>
      </c>
      <c r="I42" s="66" t="str">
        <v>PASS</v>
      </c>
      <c r="J42" s="66"/>
      <c r="K42" s="66"/>
      <c r="L42" s="66"/>
      <c r="M42" s="66" t="str">
        <v>是</v>
      </c>
      <c r="N42" s="66"/>
      <c r="O42" s="66"/>
      <c r="P42" s="151"/>
      <c r="Q42" s="66"/>
      <c r="R42" s="45"/>
    </row>
    <row customHeight="true" ht="88" r="43">
      <c r="A43" s="66"/>
      <c r="B43" s="13" t="str">
        <v>SYNC+_0122</v>
      </c>
      <c r="C43" s="13" t="str">
        <v>3-1.2.2正常胎压状态显示</v>
      </c>
      <c r="D43" s="63" t="str">
        <v>胎压监测中-正常胎压状态显示-左前和右后胎压正常</v>
      </c>
      <c r="E43" s="13" t="str">
        <v>P2</v>
      </c>
      <c r="F43" s="63" t="str">
        <v>1.车机供电正常;
2.配置字设置TPMS DE01 6 4 TPMS = 2
3.连接CAN工具
4.胎压监测中状态</v>
      </c>
      <c r="G43" s="45" t="str">
        <v>1.用CAN发送
3B4h Tire_Press_LF_Stat=0x1; 
3B4h Tire_Press_RR_ORR_Stat=0x1; 
2.进入胎压监测界面，查看左前和右后胎压信息显示</v>
      </c>
      <c r="H43" s="63" t="str">
        <v>2.显示胎压状态-正常</v>
      </c>
      <c r="I43" s="66" t="str">
        <v>PASS</v>
      </c>
      <c r="J43" s="66"/>
      <c r="K43" s="66"/>
      <c r="L43" s="66"/>
      <c r="M43" s="66" t="str">
        <v>是</v>
      </c>
      <c r="N43" s="66"/>
      <c r="O43" s="66"/>
      <c r="P43" s="151"/>
      <c r="Q43" s="66"/>
      <c r="R43" s="45"/>
    </row>
    <row customHeight="true" ht="88" r="44">
      <c r="A44" s="66"/>
      <c r="B44" s="13" t="str">
        <v>SYNC+_0122</v>
      </c>
      <c r="C44" s="13" t="str">
        <v>3-1.2.2正常胎压状态显示</v>
      </c>
      <c r="D44" s="63" t="str">
        <v>胎压监测中-正常胎压状态显示-右前和右后胎压正常</v>
      </c>
      <c r="E44" s="13" t="str">
        <v>P2</v>
      </c>
      <c r="F44" s="63" t="str">
        <v>1.车机供电正常;
2.配置字设置TPMS DE01 6 4 TPMS = 2
3.连接CAN工具
4.胎压监测中状态</v>
      </c>
      <c r="G44" s="45" t="str">
        <v>1.用CAN发送
3B4h Tire_Press_RF_Stat=0x1; 
3B4h Tire_Press_RR_ORR_Stat=0x1; 
2.进入胎压监测界面，查看右前和右后胎压信息显示</v>
      </c>
      <c r="H44" s="63" t="str">
        <v>2.显示胎压状态-正常</v>
      </c>
      <c r="I44" s="66" t="str">
        <v>PASS</v>
      </c>
      <c r="J44" s="66"/>
      <c r="K44" s="66"/>
      <c r="L44" s="66"/>
      <c r="M44" s="66" t="str">
        <v>是</v>
      </c>
      <c r="N44" s="66"/>
      <c r="O44" s="66"/>
      <c r="P44" s="151"/>
      <c r="Q44" s="66"/>
      <c r="R44" s="45"/>
    </row>
    <row customHeight="true" ht="105" r="45">
      <c r="A45" s="66"/>
      <c r="B45" s="13" t="str">
        <v>SYNC+_0122</v>
      </c>
      <c r="C45" s="13" t="str">
        <v>3-1.2.2正常胎压状态显示</v>
      </c>
      <c r="D45" s="63" t="str">
        <v>胎压监测中-正常胎压状态显示-左前、左后和右前胎压正常</v>
      </c>
      <c r="E45" s="13" t="str">
        <v>P2</v>
      </c>
      <c r="F45" s="63" t="str">
        <v>1.车机供电正常;
2.配置字设置TPMS DE01 6 4 TPMS = 2
3.连接CAN工具
4.胎压监测中状态</v>
      </c>
      <c r="G45" s="45" t="str">
        <v>1.用CAN发送
3B4h Tire_Press_LF_Stat=0x1; 
3B4h Tire_Press_LR_OLR_Stat=0x1; 
3B4h Tire_Press_RF_Stat=0x1; 
2.进入胎压监测界面，查看左前、左后和右前胎压信息显示</v>
      </c>
      <c r="H45" s="63" t="str">
        <v>2.显示胎压状态-正常</v>
      </c>
      <c r="I45" s="66" t="str">
        <v>PASS</v>
      </c>
      <c r="J45" s="66"/>
      <c r="K45" s="66"/>
      <c r="L45" s="66"/>
      <c r="M45" s="66" t="str">
        <v>是</v>
      </c>
      <c r="N45" s="66"/>
      <c r="O45" s="66"/>
      <c r="P45" s="151"/>
      <c r="Q45" s="66"/>
      <c r="R45" s="45"/>
    </row>
    <row customHeight="true" ht="105" r="46">
      <c r="A46" s="66"/>
      <c r="B46" s="13" t="str">
        <v>SYNC+_0122</v>
      </c>
      <c r="C46" s="13" t="str">
        <v>3-1.2.2正常胎压状态显示</v>
      </c>
      <c r="D46" s="63" t="str">
        <v>胎压监测中-正常胎压状态显示-左前、左后和右后胎压正常</v>
      </c>
      <c r="E46" s="13" t="str">
        <v>P2</v>
      </c>
      <c r="F46" s="63" t="str">
        <v>1.车机供电正常;
2.配置字设置TPMS DE01 6 4 TPMS = 2
3.连接CAN工具
4.胎压监测中状态</v>
      </c>
      <c r="G46" s="45" t="str">
        <v>1.用CAN发送
3B4h Tire_Press_LF_Stat=0x1; 
3B4h Tire_Press_LR_OLR_Stat=0x1; 
3B4h Tire_Press_RR_ORR_Stat=0x1; 
2.进入胎压监测界面，查看左前、左后和右后胎压信息显示</v>
      </c>
      <c r="H46" s="63" t="str">
        <v>2.显示胎压状态-正常</v>
      </c>
      <c r="I46" s="66" t="str">
        <v>PASS</v>
      </c>
      <c r="J46" s="66"/>
      <c r="K46" s="66"/>
      <c r="L46" s="66"/>
      <c r="M46" s="66" t="str">
        <v>是</v>
      </c>
      <c r="N46" s="66"/>
      <c r="O46" s="66"/>
      <c r="P46" s="151"/>
      <c r="Q46" s="66"/>
      <c r="R46" s="45"/>
    </row>
    <row customHeight="true" ht="105" r="47">
      <c r="A47" s="66"/>
      <c r="B47" s="13" t="str">
        <v>SYNC+_0122</v>
      </c>
      <c r="C47" s="13" t="str">
        <v>3-1.2.2正常胎压状态显示</v>
      </c>
      <c r="D47" s="63" t="str">
        <v>胎压监测中-正常胎压状态显示-左前、右前和右后胎压正常</v>
      </c>
      <c r="E47" s="13" t="str">
        <v>P2</v>
      </c>
      <c r="F47" s="63" t="str">
        <v>1.车机供电正常;
2.配置字设置TPMS DE01 6 4 TPMS = 2
3.连接CAN工具
4.胎压监测中状态</v>
      </c>
      <c r="G47" s="45" t="str">
        <v>1.用CAN发送
3B4h Tire_Press_LF_Stat=0x1; 
3B4h Tire_Press_RF_Stat=0x1; 
3B4h Tire_Press_RR_ORR_Stat=0x1; 
2.进入胎压监测界面，查看左前、右前和右后胎压信息显示</v>
      </c>
      <c r="H47" s="63" t="str">
        <v>2.显示胎压状态-正常</v>
      </c>
      <c r="I47" s="66" t="str">
        <v>PASS</v>
      </c>
      <c r="J47" s="66"/>
      <c r="K47" s="66"/>
      <c r="L47" s="66"/>
      <c r="M47" s="66" t="str">
        <v>是</v>
      </c>
      <c r="N47" s="66"/>
      <c r="O47" s="66"/>
      <c r="P47" s="151"/>
      <c r="Q47" s="66"/>
      <c r="R47" s="45"/>
    </row>
    <row customHeight="true" ht="123" r="48">
      <c r="A48" s="66"/>
      <c r="B48" s="13" t="str">
        <v>SYNC+_0122</v>
      </c>
      <c r="C48" s="13" t="str">
        <v>3-1.2.2正常胎压状态显示</v>
      </c>
      <c r="D48" s="63" t="str">
        <v>胎压监测中-正常胎压状态显示-左前、左后、右前和右后胎压正常</v>
      </c>
      <c r="E48" s="13" t="str">
        <v>P2</v>
      </c>
      <c r="F48" s="63" t="str">
        <v>1.车机供电正常;
2.配置字设置TPMS DE01 6 4 TPMS = 2
3.连接CAN工具
4.胎压监测中状态</v>
      </c>
      <c r="G48" s="45" t="str">
        <v>1.用CAN发送
3B4h Tire_Press_LF_Stat=0x1; 
3B4h Tire_Press_LR_OLR_Stat=0x1; 
3B4h Tire_Press_RF_Stat=0x1; 
3B4h Tire_Press_RR_ORR_Stat=0x1; 
2.进入胎压监测界面，查看左前、左后、右前和右后胎压信息显示</v>
      </c>
      <c r="H48" s="63" t="str">
        <v>2.显示胎压状态-正常</v>
      </c>
      <c r="I48" s="66" t="str">
        <v>PASS</v>
      </c>
      <c r="J48" s="66"/>
      <c r="K48" s="66"/>
      <c r="L48" s="66"/>
      <c r="M48" s="66" t="str">
        <v>是</v>
      </c>
      <c r="N48" s="66"/>
      <c r="O48" s="66"/>
      <c r="P48" s="151"/>
      <c r="Q48" s="66"/>
      <c r="R48" s="45"/>
    </row>
    <row customHeight="true" ht="70" r="49">
      <c r="A49" s="66"/>
      <c r="B49" s="13" t="str">
        <v>SYNC+_0122</v>
      </c>
      <c r="C49" s="13" t="str">
        <v>3-1.2.3车辆图片显示</v>
      </c>
      <c r="D49" s="45" t="str">
        <v>胎压监测中-车辆图片显示</v>
      </c>
      <c r="E49" s="13" t="str">
        <v>P1</v>
      </c>
      <c r="F49" s="63" t="str">
        <v>1.车机供电正常;
2.已配置胎压监测
3.连接CAN工具
4.胎压监测中状态</v>
      </c>
      <c r="G49" s="63" t="str">
        <v>1.进入胎压监测界面，查看车辆图片显示</v>
      </c>
      <c r="H49" s="63" t="str">
        <v>1.车辆图片和当前车型保持一致</v>
      </c>
      <c r="I49" s="66" t="str">
        <v>PASS</v>
      </c>
      <c r="J49" s="66"/>
      <c r="K49" s="66"/>
      <c r="L49" s="66"/>
      <c r="M49" s="66" t="str">
        <v>是</v>
      </c>
      <c r="N49" s="66"/>
      <c r="O49" s="66"/>
      <c r="P49" s="151"/>
      <c r="Q49" s="66"/>
      <c r="R49" s="45"/>
    </row>
    <row customHeight="true" ht="88" r="50">
      <c r="A50" s="66"/>
      <c r="B50" s="13" t="str">
        <v>SYNC+_0122</v>
      </c>
      <c r="C50" s="13" t="str">
        <v>3-1.2.4胎压状态非正常/低/显示</v>
      </c>
      <c r="D50" s="63" t="str">
        <v>胎压监测中-左前胎压状态未知</v>
      </c>
      <c r="E50" s="13" t="str">
        <v>P2</v>
      </c>
      <c r="F50" s="63" t="str">
        <v>1.车机供电正常;
2.配置字设置TPMS DE01 6 4 TPMS = 2
3.连接CAN工具
4.胎压监测中状态</v>
      </c>
      <c r="G50" s="45" t="str">
        <v>1.用CAN发送
3B4h Tire_Press_LF_Stat=0x0; 
2.进入胎压监测界面，查看左前胎压信息显示</v>
      </c>
      <c r="H50" s="63" t="str">
        <v>2.显示“--”</v>
      </c>
      <c r="I50" s="66" t="str">
        <v>PASS</v>
      </c>
      <c r="J50" s="66"/>
      <c r="K50" s="66"/>
      <c r="L50" s="66"/>
      <c r="M50" s="66" t="str">
        <v>是</v>
      </c>
      <c r="N50" s="66"/>
      <c r="O50" s="66"/>
      <c r="P50" s="151"/>
      <c r="Q50" s="66"/>
      <c r="R50" s="45"/>
    </row>
    <row customHeight="true" ht="88" r="51">
      <c r="A51" s="66"/>
      <c r="B51" s="13" t="str">
        <v>SYNC+_0122</v>
      </c>
      <c r="C51" s="13" t="str">
        <v>3-1.2.4胎压状态非正常/低/显示</v>
      </c>
      <c r="D51" s="63" t="str">
        <v>胎压监测中-左前胎压状态未知</v>
      </c>
      <c r="E51" s="13" t="str">
        <v>P2</v>
      </c>
      <c r="F51" s="63" t="str">
        <v>1.车机供电正常;
2.配置字设置TPMS DE01 6 4 TPMS = 2
3.连接CAN工具
4.胎压监测中状态</v>
      </c>
      <c r="G51" s="45" t="str">
        <v>1.用CAN发送
3B4h Tire_Press_LF_Stat=0x3; 
2.进入胎压监测界面，查看左前胎压信息显示</v>
      </c>
      <c r="H51" s="63" t="str">
        <v>2.显示“--”</v>
      </c>
      <c r="I51" s="66" t="str">
        <v>PASS</v>
      </c>
      <c r="J51" s="66"/>
      <c r="K51" s="66"/>
      <c r="L51" s="66"/>
      <c r="M51" s="66" t="str">
        <v>是</v>
      </c>
      <c r="N51" s="66"/>
      <c r="O51" s="66"/>
      <c r="P51" s="151"/>
      <c r="Q51" s="66"/>
      <c r="R51" s="45"/>
    </row>
    <row customHeight="true" ht="88" r="52">
      <c r="A52" s="66"/>
      <c r="B52" s="13" t="str">
        <v>SYNC+_0122</v>
      </c>
      <c r="C52" s="13" t="str">
        <v>3-1.2.4胎压状态非正常/低/显示</v>
      </c>
      <c r="D52" s="63" t="str">
        <v>胎压监测中-左前胎压状态警报</v>
      </c>
      <c r="E52" s="13" t="str">
        <v>P2</v>
      </c>
      <c r="F52" s="154" t="str">
        <v>1.车机供电正常;
2.配置字设置TPMS DE01 6 4 TPMS = 2
3.连接CAN工具
4.胎压监测中状态</v>
      </c>
      <c r="G52" s="45" t="str">
        <v>1.用CAN发送
3B4h Tire_Press_LF_Stat=0x4;  
2.进入胎压监测界面，查看左前胎压信息显示</v>
      </c>
      <c r="H52" s="63" t="str">
        <v>2.显示“低胎压”</v>
      </c>
      <c r="I52" s="66" t="str">
        <v>PASS</v>
      </c>
      <c r="J52" s="66"/>
      <c r="K52" s="66"/>
      <c r="L52" s="66"/>
      <c r="M52" s="66" t="str">
        <v>是</v>
      </c>
      <c r="N52" s="66"/>
      <c r="O52" s="66"/>
      <c r="P52" s="151"/>
      <c r="Q52" s="66"/>
      <c r="R52" s="45"/>
    </row>
    <row customHeight="true" ht="88" r="53">
      <c r="A53" s="66"/>
      <c r="B53" s="13" t="str">
        <v>SYNC+_0122</v>
      </c>
      <c r="C53" s="13" t="str">
        <v>3-1.2.4胎压状态非正常/低/显示</v>
      </c>
      <c r="D53" s="63" t="str">
        <v>胎压监测中-左前胎压状态不支持</v>
      </c>
      <c r="E53" s="13" t="str">
        <v>P2</v>
      </c>
      <c r="F53" s="63" t="str">
        <v>1.车机供电正常;
2.配置字设置TPMS DE01 6 4 TPMS = 2
3.连接CAN工具
4.胎压监测中状态</v>
      </c>
      <c r="G53" s="45" t="str">
        <v>1.用CAN发送
3B4h Tire_Press_LF_Stat=0xF; 
2.进入胎压监测界面，查看左前胎压信息显示</v>
      </c>
      <c r="H53" s="63" t="str">
        <v>2.显示“--”</v>
      </c>
      <c r="I53" s="66" t="str">
        <v>PASS</v>
      </c>
      <c r="J53" s="66"/>
      <c r="K53" s="66"/>
      <c r="L53" s="66"/>
      <c r="M53" s="66" t="str">
        <v>是</v>
      </c>
      <c r="N53" s="66"/>
      <c r="O53" s="66"/>
      <c r="P53" s="151"/>
      <c r="Q53" s="66"/>
      <c r="R53" s="45"/>
    </row>
    <row customHeight="true" ht="88" r="54">
      <c r="A54" s="66"/>
      <c r="B54" s="13" t="str">
        <v>SYNC+_0122</v>
      </c>
      <c r="C54" s="13" t="str">
        <v>3-1.2.4胎压状态非正常/低/显示</v>
      </c>
      <c r="D54" s="63" t="str">
        <v>胎压监测中-右前胎压状态未知</v>
      </c>
      <c r="E54" s="13" t="str">
        <v>P2</v>
      </c>
      <c r="F54" s="63" t="str">
        <v>1.车机供电正常;
2.配置字设置TPMS DE01 6 4 TPMS = 2
3.连接CAN工具
4.胎压监测中状态</v>
      </c>
      <c r="G54" s="45" t="str">
        <v>1.用CAN发送
3B4h Tire_Press_RF_Stat=0x0; 
2.进入胎压监测界面，查看右前胎压信息显示</v>
      </c>
      <c r="H54" s="63" t="str">
        <v>2.显示“--”</v>
      </c>
      <c r="I54" s="66" t="str">
        <v>PASS</v>
      </c>
      <c r="J54" s="66"/>
      <c r="K54" s="66"/>
      <c r="L54" s="66"/>
      <c r="M54" s="66" t="str">
        <v>是</v>
      </c>
      <c r="N54" s="66"/>
      <c r="O54" s="66"/>
      <c r="P54" s="151"/>
      <c r="Q54" s="66"/>
      <c r="R54" s="45"/>
    </row>
    <row customHeight="true" ht="88" r="55">
      <c r="A55" s="66"/>
      <c r="B55" s="13" t="str">
        <v>SYNC+_0122</v>
      </c>
      <c r="C55" s="13" t="str">
        <v>3-1.2.4胎压状态非正常/低/显示</v>
      </c>
      <c r="D55" s="63" t="str">
        <v>胎压监测中-右前胎压状态错误</v>
      </c>
      <c r="E55" s="13" t="str">
        <v>P2</v>
      </c>
      <c r="F55" s="63" t="str">
        <v>1.车机供电正常;
2.配置字设置TPMS DE01 6 4 TPMS = 2
3.连接CAN工具
4.胎压监测中状态</v>
      </c>
      <c r="G55" s="45" t="str">
        <v>1.用CAN发送
3B4h Tire_Press_RF_Stat=0x3;
2.进入胎压监测界面，查看右前胎压信息显示</v>
      </c>
      <c r="H55" s="63" t="str">
        <v>2.显示“--”</v>
      </c>
      <c r="I55" s="66" t="str">
        <v>PASS</v>
      </c>
      <c r="J55" s="66"/>
      <c r="K55" s="66"/>
      <c r="L55" s="66"/>
      <c r="M55" s="66" t="str">
        <v>是</v>
      </c>
      <c r="N55" s="66"/>
      <c r="O55" s="66"/>
      <c r="P55" s="151"/>
      <c r="Q55" s="66"/>
      <c r="R55" s="45"/>
    </row>
    <row customHeight="true" ht="88" r="56">
      <c r="A56" s="66"/>
      <c r="B56" s="13" t="str">
        <v>SYNC+_0122</v>
      </c>
      <c r="C56" s="13" t="str">
        <v>3-1.2.4胎压状态非正常/低/显示</v>
      </c>
      <c r="D56" s="63" t="str">
        <v>胎压监测中-右前胎压状态警报</v>
      </c>
      <c r="E56" s="13" t="str">
        <v>P2</v>
      </c>
      <c r="F56" s="63" t="str">
        <v>1.车机供电正常;
2.配置字设置TPMS DE01 6 4 TPMS = 2
3.连接CAN工具
4.胎压监测中状态</v>
      </c>
      <c r="G56" s="45" t="str">
        <v>1.用CAN发送
3B4h Tire_Press_RF_Stat=0x4; 
2.进入胎压监测界面，查看右前胎压信息显示</v>
      </c>
      <c r="H56" s="63" t="str">
        <v>2.显示“低胎压”</v>
      </c>
      <c r="I56" s="66" t="str">
        <v>PASS</v>
      </c>
      <c r="J56" s="66"/>
      <c r="K56" s="66"/>
      <c r="L56" s="66"/>
      <c r="M56" s="66" t="str">
        <v>是</v>
      </c>
      <c r="N56" s="66"/>
      <c r="O56" s="66"/>
      <c r="P56" s="151"/>
      <c r="Q56" s="66"/>
      <c r="R56" s="45"/>
    </row>
    <row customHeight="true" ht="88" r="57">
      <c r="A57" s="66"/>
      <c r="B57" s="13" t="str">
        <v>SYNC+_0122</v>
      </c>
      <c r="C57" s="13" t="str">
        <v>3-1.2.4胎压状态非正常/低/显示</v>
      </c>
      <c r="D57" s="63" t="str">
        <v>胎压监测中-右前胎压状态不支持</v>
      </c>
      <c r="E57" s="13" t="str">
        <v>P2</v>
      </c>
      <c r="F57" s="63" t="str">
        <v>1.车机供电正常;
2.配置字设置TPMS DE01 6 4 TPMS = 2
3.连接CAN工具
4.胎压监测中状态</v>
      </c>
      <c r="G57" s="45" t="str">
        <v>1.用CAN发送
3B4h Tire_Press_RF_Stat=0xF; 
2.进入胎压监测界面，查看右前胎压信息显示</v>
      </c>
      <c r="H57" s="63" t="str">
        <v>2.显示“--”</v>
      </c>
      <c r="I57" s="66" t="str">
        <v>PASS</v>
      </c>
      <c r="J57" s="66"/>
      <c r="K57" s="66"/>
      <c r="L57" s="66"/>
      <c r="M57" s="66" t="str">
        <v>是</v>
      </c>
      <c r="N57" s="66"/>
      <c r="O57" s="66"/>
      <c r="P57" s="151"/>
      <c r="Q57" s="66"/>
      <c r="R57" s="45"/>
    </row>
    <row customHeight="true" ht="88" r="58">
      <c r="A58" s="66"/>
      <c r="B58" s="13" t="str">
        <v>SYNC+_0122</v>
      </c>
      <c r="C58" s="13" t="str">
        <v>3-1.2.4胎压状态非正常/低/显示</v>
      </c>
      <c r="D58" s="63" t="str">
        <v>胎压监测中-左后胎压状态未知</v>
      </c>
      <c r="E58" s="13" t="str">
        <v>P2</v>
      </c>
      <c r="F58" s="63" t="str">
        <v>1.车机供电正常;
2.配置字设置TPMS DE01 6 4 TPMS = 2
3.连接CAN工具
4.胎压监测中状态</v>
      </c>
      <c r="G58" s="45" t="str">
        <v>1.用CAN发送
3B4h Tire_Press_LR_OLR_Stat=0x0; 
2.进入胎压监测界面，查看左后胎压信息显示</v>
      </c>
      <c r="H58" s="63" t="str">
        <v>2.显示“--”</v>
      </c>
      <c r="I58" s="66" t="str">
        <v>PASS</v>
      </c>
      <c r="J58" s="66"/>
      <c r="K58" s="66"/>
      <c r="L58" s="66"/>
      <c r="M58" s="66" t="str">
        <v>是</v>
      </c>
      <c r="N58" s="66"/>
      <c r="O58" s="66"/>
      <c r="P58" s="151"/>
      <c r="Q58" s="66"/>
      <c r="R58" s="45"/>
    </row>
    <row customHeight="true" ht="88" r="59">
      <c r="A59" s="66"/>
      <c r="B59" s="13" t="str">
        <v>SYNC+_0122</v>
      </c>
      <c r="C59" s="13" t="str">
        <v>3-1.2.4胎压状态非正常/低/显示</v>
      </c>
      <c r="D59" s="63" t="str">
        <v>胎压监测中-左后胎压状态错误</v>
      </c>
      <c r="E59" s="13" t="str">
        <v>P2</v>
      </c>
      <c r="F59" s="63" t="str">
        <v>1.车机供电正常;
2.配置字设置TPMS DE01 6 4 TPMS = 2
3.连接CAN工具
4.胎压监测中状态</v>
      </c>
      <c r="G59" s="45" t="str">
        <v>1.用CAN发送
3B4h Tire_Press_LR_OLR_Stat=0x3; 
2.进入胎压监测界面，查看左后胎压信息显示</v>
      </c>
      <c r="H59" s="63" t="str">
        <v>2.显示“--”</v>
      </c>
      <c r="I59" s="66" t="str">
        <v>PASS</v>
      </c>
      <c r="J59" s="66"/>
      <c r="K59" s="66"/>
      <c r="L59" s="66"/>
      <c r="M59" s="66" t="str">
        <v>是</v>
      </c>
      <c r="N59" s="66"/>
      <c r="O59" s="66"/>
      <c r="P59" s="151"/>
      <c r="Q59" s="66"/>
      <c r="R59" s="45"/>
    </row>
    <row customHeight="true" ht="88" r="60">
      <c r="A60" s="66"/>
      <c r="B60" s="13" t="str">
        <v>SYNC+_0122</v>
      </c>
      <c r="C60" s="13" t="str">
        <v>3-1.2.4胎压状态非正常/低/显示</v>
      </c>
      <c r="D60" s="63" t="str">
        <v>胎压监测中-左后胎压状态警报</v>
      </c>
      <c r="E60" s="13" t="str">
        <v>P2</v>
      </c>
      <c r="F60" s="63" t="str">
        <v>1.车机供电正常;
2.配置字设置TPMS DE01 6 4 TPMS = 2
3.连接CAN工具
4.胎压监测中状态</v>
      </c>
      <c r="G60" s="45" t="str">
        <v>1.用CAN发送
3B4h Tire_Press_LR_OLR_Stat=0x4; 
2.进入胎压监测界面，查看左后胎压信息显示</v>
      </c>
      <c r="H60" s="63" t="str">
        <v>2.显示“低胎压”</v>
      </c>
      <c r="I60" s="66" t="str">
        <v>PASS</v>
      </c>
      <c r="J60" s="66"/>
      <c r="K60" s="66"/>
      <c r="L60" s="66"/>
      <c r="M60" s="66" t="str">
        <v>是</v>
      </c>
      <c r="N60" s="66"/>
      <c r="O60" s="66"/>
      <c r="P60" s="151"/>
      <c r="Q60" s="66"/>
      <c r="R60" s="45"/>
    </row>
    <row customHeight="true" ht="88" r="61">
      <c r="A61" s="66"/>
      <c r="B61" s="13" t="str">
        <v>SYNC+_0122</v>
      </c>
      <c r="C61" s="13" t="str">
        <v>3-1.2.4胎压状态非正常/低/显示</v>
      </c>
      <c r="D61" s="63" t="str">
        <v>胎压监测中-左后胎压状态不支持</v>
      </c>
      <c r="E61" s="13" t="str">
        <v>P2</v>
      </c>
      <c r="F61" s="63" t="str">
        <v>1.车机供电正常;
2.配置字设置TPMS DE01 6 4 TPMS = 2
3.连接CAN工具
4.胎压监测中状态</v>
      </c>
      <c r="G61" s="45" t="str">
        <v>1.用CAN发送
3B4h Tire_Press_LR_OLR_Stat=0xF; 
2.进入胎压监测界面，查看左后胎压信息显示</v>
      </c>
      <c r="H61" s="63" t="str">
        <v>2.显示“--”</v>
      </c>
      <c r="I61" s="66" t="str">
        <v>PASS</v>
      </c>
      <c r="J61" s="66"/>
      <c r="K61" s="66"/>
      <c r="L61" s="66"/>
      <c r="M61" s="66" t="str">
        <v>是</v>
      </c>
      <c r="N61" s="66"/>
      <c r="O61" s="66"/>
      <c r="P61" s="151"/>
      <c r="Q61" s="66"/>
      <c r="R61" s="45"/>
    </row>
    <row customHeight="true" ht="88" r="62">
      <c r="A62" s="66"/>
      <c r="B62" s="13" t="str">
        <v>SYNC+_0122</v>
      </c>
      <c r="C62" s="13" t="str">
        <v>3-1.2.4胎压状态非正常/低/显示</v>
      </c>
      <c r="D62" s="63" t="str">
        <v>胎压监测中-右后胎压状态未知</v>
      </c>
      <c r="E62" s="13" t="str">
        <v>P2</v>
      </c>
      <c r="F62" s="63" t="str">
        <v>1.车机供电正常;
2.配置字设置TPMS DE01 6 4 TPMS = 2
3.连接CAN工具
4.胎压监测中状态</v>
      </c>
      <c r="G62" s="45" t="str">
        <v>1.用CAN发送
3B4h Tire_Press_RR_ORR_Stat=0x0;
2.进入胎压监测界面，查看右后胎压信息显示</v>
      </c>
      <c r="H62" s="63" t="str">
        <v>2.显示“--”</v>
      </c>
      <c r="I62" s="66" t="str">
        <v>PASS</v>
      </c>
      <c r="J62" s="66"/>
      <c r="K62" s="66"/>
      <c r="L62" s="66"/>
      <c r="M62" s="66" t="str">
        <v>是</v>
      </c>
      <c r="N62" s="66"/>
      <c r="O62" s="66"/>
      <c r="P62" s="151"/>
      <c r="Q62" s="66"/>
      <c r="R62" s="45"/>
    </row>
    <row customHeight="true" ht="88" r="63">
      <c r="A63" s="66"/>
      <c r="B63" s="13" t="str">
        <v>SYNC+_0122</v>
      </c>
      <c r="C63" s="13" t="str">
        <v>3-1.2.4胎压状态非正常/低/显示</v>
      </c>
      <c r="D63" s="63" t="str">
        <v>胎压监测中-右后胎压状态错误</v>
      </c>
      <c r="E63" s="13" t="str">
        <v>P2</v>
      </c>
      <c r="F63" s="63" t="str">
        <v>1.车机供电正常;
2.配置字设置TPMS DE01 6 4 TPMS = 2
3.连接CAN工具
4.胎压监测中状态</v>
      </c>
      <c r="G63" s="45" t="str">
        <v>1.用CAN发送
3B4h Tire_Press_RR_ORR_Stat=0x3; 
2.进入胎压监测界面，查看右后胎压信息显示</v>
      </c>
      <c r="H63" s="63" t="str">
        <v>2.显示“--”</v>
      </c>
      <c r="I63" s="66" t="str">
        <v>PASS</v>
      </c>
      <c r="J63" s="66"/>
      <c r="K63" s="66"/>
      <c r="L63" s="66"/>
      <c r="M63" s="66" t="str">
        <v>是</v>
      </c>
      <c r="N63" s="66"/>
      <c r="O63" s="66"/>
      <c r="P63" s="151"/>
      <c r="Q63" s="66"/>
      <c r="R63" s="45"/>
    </row>
    <row customHeight="true" ht="88" r="64">
      <c r="A64" s="66"/>
      <c r="B64" s="13" t="str">
        <v>SYNC+_0122</v>
      </c>
      <c r="C64" s="13" t="str">
        <v>3-1.2.4胎压状态非正常/低/显示</v>
      </c>
      <c r="D64" s="63" t="str">
        <v>胎压监测中-右后胎压状态警报</v>
      </c>
      <c r="E64" s="13" t="str">
        <v>P2</v>
      </c>
      <c r="F64" s="63" t="str">
        <v>1.车机供电正常;
2.配置字设置TPMS DE01 6 4 TPMS = 2
3.连接CAN工具
4.胎压监测中状态</v>
      </c>
      <c r="G64" s="45" t="str">
        <v>1.用CAN发送
3B4h Tire_Press_RR_ORR_Stat=0x4; 
2.进入胎压监测界面，查看右后胎压信息显示</v>
      </c>
      <c r="H64" s="63" t="str">
        <v>2.显示“低胎压”</v>
      </c>
      <c r="I64" s="66" t="str">
        <v>PASS</v>
      </c>
      <c r="J64" s="66"/>
      <c r="K64" s="66"/>
      <c r="L64" s="66"/>
      <c r="M64" s="66" t="str">
        <v>是</v>
      </c>
      <c r="N64" s="66"/>
      <c r="O64" s="66"/>
      <c r="P64" s="151"/>
      <c r="Q64" s="66"/>
      <c r="R64" s="45"/>
    </row>
    <row customHeight="true" ht="88" r="65">
      <c r="A65" s="66"/>
      <c r="B65" s="13" t="str">
        <v>SYNC+_0122</v>
      </c>
      <c r="C65" s="13" t="str">
        <v>3-1.2.4胎压状态非正常/低/显示</v>
      </c>
      <c r="D65" s="63" t="str">
        <v>胎压监测中-右后胎压状态不支持</v>
      </c>
      <c r="E65" s="13" t="str">
        <v>P2</v>
      </c>
      <c r="F65" s="63" t="str">
        <v>1.车机供电正常;
2.配置字设置TPMS DE01 6 4 TPMS = 2
3.连接CAN工具
4.胎压监测中状态</v>
      </c>
      <c r="G65" s="45" t="str">
        <v>1.用CAN发送
3B4h Tire_Press_RR_ORR_Stat=0xF; 
2.进入胎压监测界面，查看右后胎压信息显示</v>
      </c>
      <c r="H65" s="63" t="str">
        <v>2.显示“--”</v>
      </c>
      <c r="I65" s="66" t="str">
        <v>PASS</v>
      </c>
      <c r="J65" s="66"/>
      <c r="K65" s="66"/>
      <c r="L65" s="66"/>
      <c r="M65" s="66" t="str">
        <v>是</v>
      </c>
      <c r="N65" s="66"/>
      <c r="O65" s="66"/>
      <c r="P65" s="151"/>
      <c r="Q65" s="66"/>
      <c r="R65" s="45"/>
    </row>
    <row customHeight="true" ht="53" r="66">
      <c r="A66" s="66"/>
      <c r="B66" s="13" t="str">
        <v>SYNC+_0122</v>
      </c>
      <c r="C66" s="13" t="str">
        <v>3-1.3 低胎压不触发消息提醒</v>
      </c>
      <c r="D66" s="45" t="str">
        <v>监测到低胎压-不触发消息提醒</v>
      </c>
      <c r="E66" s="13" t="str">
        <v>P1</v>
      </c>
      <c r="F66" s="63" t="str">
        <v>1.车机供电正常;
2.已配置胎压监测
3.连接CAN工具</v>
      </c>
      <c r="G66" s="45" t="str">
        <v>1.用CAN发送3B4h Tire_Press_System_Stat=0x3
2.查看信息中心提示</v>
      </c>
      <c r="H66" s="63" t="str">
        <v>2.不需要触发消息中心提醒</v>
      </c>
      <c r="I66" s="66" t="str">
        <v>PASS</v>
      </c>
      <c r="J66" s="66"/>
      <c r="K66" s="66"/>
      <c r="L66" s="66"/>
      <c r="M66" s="66" t="str">
        <v>是</v>
      </c>
      <c r="N66" s="66"/>
      <c r="O66" s="66"/>
      <c r="P66" s="151"/>
      <c r="Q66" s="66"/>
      <c r="R66" s="45"/>
    </row>
    <row customHeight="true" ht="70" r="67">
      <c r="A67" s="66"/>
      <c r="B67" s="13" t="str">
        <v>SYNC+_0122</v>
      </c>
      <c r="C67" s="13" t="str">
        <v>3-1.3.2正常胎压状态显示</v>
      </c>
      <c r="D67" s="63" t="str">
        <v>监测到低胎压-正常胎压状态显示-左前轮胎胎压正常</v>
      </c>
      <c r="E67" s="13" t="str">
        <v>P1</v>
      </c>
      <c r="F67" s="63" t="str">
        <v>1.车机供电正常;
2.已配置胎压监测
3.连接CAN工具
4.监测到低胎压状态</v>
      </c>
      <c r="G67" s="45" t="str">
        <v>1.用CAN发送
3B4h Tire_Press_LF_Stat=0x1;  
2.进入胎压监测界面，查看左前胎压信息显示</v>
      </c>
      <c r="H67" s="63" t="str">
        <v>2.左前轮显示胎压状态-正常</v>
      </c>
      <c r="I67" s="66" t="str">
        <v>PASS</v>
      </c>
      <c r="J67" s="66"/>
      <c r="K67" s="66"/>
      <c r="L67" s="66"/>
      <c r="M67" s="66" t="str">
        <v>是</v>
      </c>
      <c r="N67" s="66"/>
      <c r="O67" s="66"/>
      <c r="P67" s="151"/>
      <c r="Q67" s="66"/>
      <c r="R67" s="45"/>
    </row>
    <row customHeight="true" ht="88" r="68">
      <c r="A68" s="66"/>
      <c r="B68" s="13" t="str">
        <v>SYNC+_0122</v>
      </c>
      <c r="C68" s="13" t="str">
        <v>3-1.3.2正常胎压状态显示</v>
      </c>
      <c r="D68" s="63" t="str">
        <v>监测到低胎压-正常胎压状态显示-左后轮胎胎压正常</v>
      </c>
      <c r="E68" s="13" t="str">
        <v>P2</v>
      </c>
      <c r="F68" s="63" t="str">
        <v>1.车机供电正常;
2.配置字设置TPMS DE01 6 4 TPMS = 2
3.连接CAN工具
4.监测到低胎压状态</v>
      </c>
      <c r="G68" s="45" t="str">
        <v>1.用CAN发送
3B4h Tire_Press_LR_OLR_Stat=0x1; 
2.进入胎压监测界面，查看左后胎压信息显示</v>
      </c>
      <c r="H68" s="63" t="str">
        <v>2.左后轮显示胎压状态-正常</v>
      </c>
      <c r="I68" s="66" t="str">
        <v>PASS</v>
      </c>
      <c r="J68" s="66"/>
      <c r="K68" s="66"/>
      <c r="L68" s="66"/>
      <c r="M68" s="66" t="str">
        <v>是</v>
      </c>
      <c r="N68" s="66"/>
      <c r="O68" s="66"/>
      <c r="P68" s="151"/>
      <c r="Q68" s="66"/>
      <c r="R68" s="45"/>
    </row>
    <row customHeight="true" ht="88" r="69">
      <c r="A69" s="66"/>
      <c r="B69" s="13" t="str">
        <v>SYNC+_0122</v>
      </c>
      <c r="C69" s="13" t="str">
        <v>3-1.3.2正常胎压状态显示</v>
      </c>
      <c r="D69" s="63" t="str">
        <v>监测到低胎压-正常胎压状态显示-右前轮胎胎压正常</v>
      </c>
      <c r="E69" s="13" t="str">
        <v>P2</v>
      </c>
      <c r="F69" s="63" t="str">
        <v>1.车机供电正常;
2.配置字设置TPMS DE01 6 4 TPMS = 2
3.连接CAN工具
4.监测到低胎压状态</v>
      </c>
      <c r="G69" s="45" t="str">
        <v>1.用CAN发送
3B4h Tire_Press_RF_Stat=0x1;  
2.进入胎压监测界面，查看右前胎压信息显示</v>
      </c>
      <c r="H69" s="63" t="str">
        <v>2.右前轮显示胎压状态-正常</v>
      </c>
      <c r="I69" s="66" t="str">
        <v>PASS</v>
      </c>
      <c r="J69" s="66"/>
      <c r="K69" s="66"/>
      <c r="L69" s="66"/>
      <c r="M69" s="66" t="str">
        <v>是</v>
      </c>
      <c r="N69" s="66"/>
      <c r="O69" s="66"/>
      <c r="P69" s="151"/>
      <c r="Q69" s="66"/>
      <c r="R69" s="45"/>
    </row>
    <row customHeight="true" ht="88" r="70">
      <c r="A70" s="66"/>
      <c r="B70" s="13" t="str">
        <v>SYNC+_0122</v>
      </c>
      <c r="C70" s="13" t="str">
        <v>3-1.3.2正常胎压状态显示</v>
      </c>
      <c r="D70" s="63" t="str">
        <v>监测到低胎压-正常胎压状态显示-右后轮胎胎压正常</v>
      </c>
      <c r="E70" s="13" t="str">
        <v>P2</v>
      </c>
      <c r="F70" s="63" t="str">
        <v>1.车机供电正常;
2.配置字设置TPMS DE01 6 4 TPMS = 2
3.连接CAN工具
4.监测到低胎压状态</v>
      </c>
      <c r="G70" s="45" t="str">
        <v>1.用CAN发送
3B4h Tire_Press_RR_ORR_Stat=0x1;  
2.进入胎压监测界面，查看右后胎压信息显示</v>
      </c>
      <c r="H70" s="63" t="str">
        <v>2.右后轮显示胎压状态-正常</v>
      </c>
      <c r="I70" s="66" t="str">
        <v>PASS</v>
      </c>
      <c r="J70" s="66"/>
      <c r="K70" s="66"/>
      <c r="L70" s="66"/>
      <c r="M70" s="66" t="str">
        <v>是</v>
      </c>
      <c r="N70" s="66"/>
      <c r="O70" s="66"/>
      <c r="P70" s="151"/>
      <c r="Q70" s="66"/>
      <c r="R70" s="45"/>
    </row>
    <row customHeight="true" ht="88" r="71">
      <c r="A71" s="66"/>
      <c r="B71" s="13" t="str">
        <v>SYNC+_0122</v>
      </c>
      <c r="C71" s="13" t="str">
        <v>3-1.3.2正常胎压状态显示</v>
      </c>
      <c r="D71" s="63" t="str">
        <v>监测到低胎压-正常胎压状态显示-左前和左后胎压正常</v>
      </c>
      <c r="E71" s="13" t="str">
        <v>P2</v>
      </c>
      <c r="F71" s="63" t="str">
        <v>1.车机供电正常;
2.配置字设置TPMS DE01 6 4 TPMS = 2
3.连接CAN工具
4.监测到低胎压状态</v>
      </c>
      <c r="G71" s="45" t="str">
        <v>1.用CAN发送
3B4h Tire_Press_LF_Stat=0x1;   
3B4h Tire_Press_LR_OLR_Stat=0x1;
2.进入胎压监测界面，查看左前和左后胎压信息显示</v>
      </c>
      <c r="H71" s="63" t="str">
        <v>2.左前和左后轮显示胎压状态-正常</v>
      </c>
      <c r="I71" s="66" t="str">
        <v>PASS</v>
      </c>
      <c r="J71" s="66"/>
      <c r="K71" s="66"/>
      <c r="L71" s="66"/>
      <c r="M71" s="66" t="str">
        <v>是</v>
      </c>
      <c r="N71" s="66"/>
      <c r="O71" s="66"/>
      <c r="P71" s="151"/>
      <c r="Q71" s="66"/>
      <c r="R71" s="45"/>
    </row>
    <row customHeight="true" ht="88" r="72">
      <c r="A72" s="66"/>
      <c r="B72" s="13" t="str">
        <v>SYNC+_0122</v>
      </c>
      <c r="C72" s="13" t="str">
        <v>3-1.3.2正常胎压状态显示</v>
      </c>
      <c r="D72" s="63" t="str">
        <v>监测到低胎压-正常胎压状态显示-左前和右前胎压正常</v>
      </c>
      <c r="E72" s="13" t="str">
        <v>P2</v>
      </c>
      <c r="F72" s="63" t="str">
        <v>1.车机供电正常;
2.配置字设置TPMS DE01 6 4 TPMS = 2
3.连接CAN工具
4.监测到低胎压状态</v>
      </c>
      <c r="G72" s="45" t="str">
        <v>1.用CAN发送
3B4h Tire_Press_LF_Stat=0x1; 
3B4h Tire_Press_RF_Stat=0x1; 
2.进入胎压监测界面，查看左前和右前胎压信息显示</v>
      </c>
      <c r="H72" s="63" t="str">
        <v>2.左前和右前轮显示胎压状态-正常</v>
      </c>
      <c r="I72" s="66" t="str">
        <v>PASS</v>
      </c>
      <c r="J72" s="66"/>
      <c r="K72" s="66"/>
      <c r="L72" s="66"/>
      <c r="M72" s="66" t="str">
        <v>是</v>
      </c>
      <c r="N72" s="66"/>
      <c r="O72" s="66"/>
      <c r="P72" s="151"/>
      <c r="Q72" s="66"/>
      <c r="R72" s="45"/>
    </row>
    <row customHeight="true" ht="88" r="73">
      <c r="A73" s="66"/>
      <c r="B73" s="13" t="str">
        <v>SYNC+_0122</v>
      </c>
      <c r="C73" s="13" t="str">
        <v>3-1.3.2正常胎压状态显示</v>
      </c>
      <c r="D73" s="63" t="str">
        <v>监测到低胎压-正常胎压状态显示-左前和右后胎压正常</v>
      </c>
      <c r="E73" s="13" t="str">
        <v>P2</v>
      </c>
      <c r="F73" s="63" t="str">
        <v>1.车机供电正常;
2.配置字设置TPMS DE01 6 4 TPMS = 2
3.连接CAN工具
4.监测到低胎压状态</v>
      </c>
      <c r="G73" s="45" t="str">
        <v>1.用CAN发送
3B4h Tire_Press_LF_Stat=0x1;  
3B4h Tire_Press_RR_ORR_Stat=0x1; 
2.进入胎压监测界面，查看左前和右后胎压信息显示</v>
      </c>
      <c r="H73" s="63" t="str">
        <v>2.左前和右后轮显示胎压状态-正常</v>
      </c>
      <c r="I73" s="66" t="str">
        <v>PASS</v>
      </c>
      <c r="J73" s="66"/>
      <c r="K73" s="66"/>
      <c r="L73" s="66"/>
      <c r="M73" s="66" t="str">
        <v>是</v>
      </c>
      <c r="N73" s="66"/>
      <c r="O73" s="66"/>
      <c r="P73" s="151"/>
      <c r="Q73" s="66"/>
      <c r="R73" s="45"/>
    </row>
    <row customHeight="true" ht="88" r="74">
      <c r="A74" s="66"/>
      <c r="B74" s="13" t="str">
        <v>SYNC+_0122</v>
      </c>
      <c r="C74" s="13" t="str">
        <v>3-1.3.2正常胎压状态显示</v>
      </c>
      <c r="D74" s="63" t="str">
        <v>监测到低胎压-正常胎压状态显示-右前和右后胎压正常</v>
      </c>
      <c r="E74" s="13" t="str">
        <v>P2</v>
      </c>
      <c r="F74" s="63" t="str">
        <v>1.车机供电正常;
2.配置字设置TPMS DE01 6 4 TPMS = 2
3.连接CAN工具
4.监测到低胎压状态</v>
      </c>
      <c r="G74" s="45" t="str">
        <v>1.用CAN发送
3B4h Tire_Press_RF_Stat=0x1; 
3B4h Tire_Press_RR_ORR_Stat=0x1; 
2.进入胎压监测界面，查看右前和右后胎压信息显示</v>
      </c>
      <c r="H74" s="63" t="str">
        <v>2.右前和右后轮显示胎压状态-正常</v>
      </c>
      <c r="I74" s="66" t="str">
        <v>PASS</v>
      </c>
      <c r="J74" s="66"/>
      <c r="K74" s="66"/>
      <c r="L74" s="66"/>
      <c r="M74" s="66" t="str">
        <v>是</v>
      </c>
      <c r="N74" s="66"/>
      <c r="O74" s="66"/>
      <c r="P74" s="151"/>
      <c r="Q74" s="66"/>
      <c r="R74" s="45"/>
    </row>
    <row customHeight="true" ht="105" r="75">
      <c r="A75" s="66"/>
      <c r="B75" s="13" t="str">
        <v>SYNC+_0122</v>
      </c>
      <c r="C75" s="13" t="str">
        <v>3-1.3.2正常胎压状态显示</v>
      </c>
      <c r="D75" s="63" t="str">
        <v>监测到低胎压-正常胎压状态显示-左前、左后和右前胎压正常</v>
      </c>
      <c r="E75" s="13" t="str">
        <v>P2</v>
      </c>
      <c r="F75" s="63" t="str">
        <v>1.车机供电正常;
2.配置字设置TPMS DE01 6 4 TPMS = 2
3.连接CAN工具
4.监测到低胎压状态</v>
      </c>
      <c r="G75" s="45" t="str">
        <v>1.用CAN发送
3B4h Tire_Press_LF_Stat=0x1;   
3B4h Tire_Press_LR_OLR_Stat=0x1; 
3B4h Tire_Press_RF_Stat=0x1; 
2.进入胎压监测界面，查看左前、左后和右前胎压信息显示</v>
      </c>
      <c r="H75" s="63" t="str">
        <v>2.左前、左后和右前轮显示胎压状态-正常</v>
      </c>
      <c r="I75" s="66" t="str">
        <v>PASS</v>
      </c>
      <c r="J75" s="66"/>
      <c r="K75" s="66"/>
      <c r="L75" s="66"/>
      <c r="M75" s="66" t="str">
        <v>是</v>
      </c>
      <c r="N75" s="66"/>
      <c r="O75" s="66"/>
      <c r="P75" s="151"/>
      <c r="Q75" s="66"/>
      <c r="R75" s="45"/>
    </row>
    <row customHeight="true" ht="105" r="76">
      <c r="A76" s="66"/>
      <c r="B76" s="13" t="str">
        <v>SYNC+_0122</v>
      </c>
      <c r="C76" s="13" t="str">
        <v>3-1.3.2正常胎压状态显示</v>
      </c>
      <c r="D76" s="63" t="str">
        <v>监测到低胎压-正常胎压状态显示-左前、左后和右后胎压正常</v>
      </c>
      <c r="E76" s="13" t="str">
        <v>P2</v>
      </c>
      <c r="F76" s="63" t="str">
        <v>1.车机供电正常;
2.配置字设置TPMS DE01 6 4 TPMS = 2
3.连接CAN工具
4.监测到低胎压状态</v>
      </c>
      <c r="G76" s="45" t="str">
        <v>1.用CAN发送
3B4h Tire_Press_LF_Stat=0x1;  
3B4h Tire_Press_LR_OLR_Stat=0x1; 
3B4h Tire_Press_RR_ORR_Stat=0x1; 
2.进入胎压监测界面，查看左前、左后和右后胎压信息显示</v>
      </c>
      <c r="H76" s="63" t="str">
        <v>2.左前、左后和右后轮显示胎压状态-正常</v>
      </c>
      <c r="I76" s="66" t="str">
        <v>PASS</v>
      </c>
      <c r="J76" s="66"/>
      <c r="K76" s="66"/>
      <c r="L76" s="66"/>
      <c r="M76" s="66" t="str">
        <v>是</v>
      </c>
      <c r="N76" s="66"/>
      <c r="O76" s="66"/>
      <c r="P76" s="151"/>
      <c r="Q76" s="66"/>
      <c r="R76" s="45"/>
    </row>
    <row customHeight="true" ht="105" r="77">
      <c r="A77" s="66"/>
      <c r="B77" s="13" t="str">
        <v>SYNC+_0122</v>
      </c>
      <c r="C77" s="13" t="str">
        <v>3-1.3.2正常胎压状态显示</v>
      </c>
      <c r="D77" s="63" t="str">
        <v>监测到低胎压-正常胎压状态显示-左前、右前和右后胎压正常</v>
      </c>
      <c r="E77" s="13" t="str">
        <v>P2</v>
      </c>
      <c r="F77" s="63" t="str">
        <v>1.车机供电正常;
2.配置字设置TPMS DE01 6 4 TPMS = 2
3.连接CAN工具
4.监测到低胎压状态</v>
      </c>
      <c r="G77" s="45" t="str">
        <v>1.用CAN发送
3B4h Tire_Press_LF_Stat=0x1;  
3B4h Tire_Press_RF_Stat=0x1; 
3B4h Tire_Press_RR_ORR_Stat=0x1; 
2.进入胎压监测界面，查看左前、右前和右后胎压信息显示</v>
      </c>
      <c r="H77" s="63" t="str">
        <v>2.左前、右前和右后轮显示胎压状态-正常</v>
      </c>
      <c r="I77" s="66" t="str">
        <v>PASS</v>
      </c>
      <c r="J77" s="66"/>
      <c r="K77" s="66"/>
      <c r="L77" s="66"/>
      <c r="M77" s="66" t="str">
        <v>是</v>
      </c>
      <c r="N77" s="66"/>
      <c r="O77" s="66"/>
      <c r="P77" s="151"/>
      <c r="Q77" s="66"/>
      <c r="R77" s="45"/>
    </row>
    <row customHeight="true" ht="70" r="78">
      <c r="A78" s="66"/>
      <c r="B78" s="13" t="str">
        <v>SYNC+_0122</v>
      </c>
      <c r="C78" s="13" t="str">
        <v>3-1.3.3车辆图片显示</v>
      </c>
      <c r="D78" s="45" t="str">
        <v>监测到低胎压-车辆图片显示</v>
      </c>
      <c r="E78" s="13" t="str">
        <v>P1</v>
      </c>
      <c r="F78" s="63" t="str">
        <v>1.车机供电正常;
2.已配置胎压监测
3.连接CAN工具
4.监测到低胎压状态</v>
      </c>
      <c r="G78" s="63" t="str">
        <v>1.进入胎压监测界面，查看车辆图片显示</v>
      </c>
      <c r="H78" s="63" t="str">
        <v>1.车辆图片和当前车型保持一致</v>
      </c>
      <c r="I78" s="66" t="str">
        <v>PASS</v>
      </c>
      <c r="J78" s="66"/>
      <c r="K78" s="66"/>
      <c r="L78" s="66"/>
      <c r="M78" s="66" t="str">
        <v>是</v>
      </c>
      <c r="N78" s="66"/>
      <c r="O78" s="66"/>
      <c r="P78" s="151"/>
      <c r="Q78" s="66"/>
      <c r="R78" s="45"/>
    </row>
    <row customHeight="true" ht="70" r="79">
      <c r="A79" s="66"/>
      <c r="B79" s="13" t="str">
        <v>SYNC+_0122</v>
      </c>
      <c r="C79" s="13" t="str">
        <v>3-1.3.4胎压状态非正常/低/ 显示</v>
      </c>
      <c r="D79" s="63" t="str">
        <v>监测到低胎压-左前胎压状态未知</v>
      </c>
      <c r="E79" s="13" t="str">
        <v>P2</v>
      </c>
      <c r="F79" s="63" t="str">
        <v>1.车机供电正常;
2.配置PMS Support=0x1
3.连接CAN工具
4.监测到低胎压状态</v>
      </c>
      <c r="G79" s="45" t="str">
        <v>1.用CAN发送
3B4h Tire_Press_LF_Stat=0x0; 
2.进入胎压监测界面，查看左前胎压信息显示</v>
      </c>
      <c r="H79" s="63" t="str">
        <v>2.显示“--”</v>
      </c>
      <c r="I79" s="66" t="str">
        <v>PASS</v>
      </c>
      <c r="J79" s="66"/>
      <c r="K79" s="66"/>
      <c r="L79" s="66"/>
      <c r="M79" s="66" t="str">
        <v>是</v>
      </c>
      <c r="N79" s="66"/>
      <c r="O79" s="66"/>
      <c r="P79" s="151"/>
      <c r="Q79" s="66"/>
      <c r="R79" s="45"/>
    </row>
    <row customHeight="true" ht="70" r="80">
      <c r="A80" s="66"/>
      <c r="B80" s="13" t="str">
        <v>SYNC+_0122</v>
      </c>
      <c r="C80" s="13" t="str">
        <v>3-1.3.4胎压状态非正常/低/ 显示</v>
      </c>
      <c r="D80" s="63" t="str">
        <v>监测到低胎压-左前胎压状态错误</v>
      </c>
      <c r="E80" s="13" t="str">
        <v>P2</v>
      </c>
      <c r="F80" s="63" t="str">
        <v>1.车机供电正常;
2.配置PMS Support=0x1
3.连接CAN工具
4.监测到低胎压状态</v>
      </c>
      <c r="G80" s="45" t="str">
        <v>1.用CAN发送
3B4h Tire_Press_LF_Stat=0x3; 
2.进入胎压监测界面，查看左前胎压信息显示</v>
      </c>
      <c r="H80" s="63" t="str">
        <v>2.显示“--”</v>
      </c>
      <c r="I80" s="66" t="str">
        <v>PASS</v>
      </c>
      <c r="J80" s="66"/>
      <c r="K80" s="66"/>
      <c r="L80" s="66"/>
      <c r="M80" s="66" t="str">
        <v>是</v>
      </c>
      <c r="N80" s="66"/>
      <c r="O80" s="66"/>
      <c r="P80" s="151"/>
      <c r="Q80" s="66"/>
      <c r="R80" s="45"/>
    </row>
    <row customHeight="true" ht="70" r="81">
      <c r="A81" s="66"/>
      <c r="B81" s="13" t="str">
        <v>SYNC+_0122</v>
      </c>
      <c r="C81" s="13" t="str">
        <v>3-1.3.4胎压状态非正常/低/ 显示</v>
      </c>
      <c r="D81" s="63" t="str">
        <v>监测到低胎压-左前胎压状态警报</v>
      </c>
      <c r="E81" s="13" t="str">
        <v>P2</v>
      </c>
      <c r="F81" s="63" t="str">
        <v>1.车机供电正常;
2.配置PMS Support=0x1
3.连接CAN工具
4.监测到低胎压状态</v>
      </c>
      <c r="G81" s="45" t="str">
        <v>1.用CAN发送
3B4h Tire_Press_LF_Stat=0x4; 
2.进入胎压监测界面，查看左前胎压信息显示</v>
      </c>
      <c r="H81" s="63" t="str">
        <v>2.显示“低胎压”</v>
      </c>
      <c r="I81" s="66" t="str">
        <v>PASS</v>
      </c>
      <c r="J81" s="66"/>
      <c r="K81" s="66"/>
      <c r="L81" s="66"/>
      <c r="M81" s="66" t="str">
        <v>是</v>
      </c>
      <c r="N81" s="66"/>
      <c r="O81" s="66"/>
      <c r="P81" s="151"/>
      <c r="Q81" s="66"/>
      <c r="R81" s="45"/>
    </row>
    <row customHeight="true" ht="70" r="82">
      <c r="A82" s="66"/>
      <c r="B82" s="13" t="str">
        <v>SYNC+_0122</v>
      </c>
      <c r="C82" s="13" t="str">
        <v>3-1.3.4胎压状态非正常/低/ 显示</v>
      </c>
      <c r="D82" s="63" t="str">
        <v>监测到低胎压-左前胎压状态不支持</v>
      </c>
      <c r="E82" s="13" t="str">
        <v>P2</v>
      </c>
      <c r="F82" s="63" t="str">
        <v>1.车机供电正常;
2.配置PMS Support=0x1
3.连接CAN工具
4.监测到低胎压状态</v>
      </c>
      <c r="G82" s="45" t="str">
        <v>1.用CAN发送
3B4h Tire_Press_LF_Stat=0x15; 
2.进入胎压监测界面，查看左前胎压信息显示</v>
      </c>
      <c r="H82" s="63" t="str">
        <v>2.显示“--”</v>
      </c>
      <c r="I82" s="66" t="str">
        <v>PASS</v>
      </c>
      <c r="J82" s="66"/>
      <c r="K82" s="66"/>
      <c r="L82" s="66"/>
      <c r="M82" s="66" t="str">
        <v>是</v>
      </c>
      <c r="N82" s="66"/>
      <c r="O82" s="66"/>
      <c r="P82" s="151"/>
      <c r="Q82" s="66"/>
      <c r="R82" s="45"/>
    </row>
    <row customHeight="true" ht="70" r="83">
      <c r="A83" s="66"/>
      <c r="B83" s="13" t="str">
        <v>SYNC+_0122</v>
      </c>
      <c r="C83" s="13" t="str">
        <v>3-1.3.4胎压状态非正常/低/ 显示</v>
      </c>
      <c r="D83" s="63" t="str">
        <v>监测到低胎压-右前胎压状态未知</v>
      </c>
      <c r="E83" s="13" t="str">
        <v>P2</v>
      </c>
      <c r="F83" s="63" t="str">
        <v>1.车机供电正常;
2.配置PMS Support=0x1
3.连接CAN工具
4.监测到低胎压状态</v>
      </c>
      <c r="G83" s="45" t="str">
        <v>1.用CAN发送
3B4h Tire_Press_RF_Stat=0x0; 
2.进入胎压监测界面，查看右前胎压信息显示</v>
      </c>
      <c r="H83" s="63" t="str">
        <v>2.显示“--”</v>
      </c>
      <c r="I83" s="66" t="str">
        <v>PASS</v>
      </c>
      <c r="J83" s="66"/>
      <c r="K83" s="66"/>
      <c r="L83" s="66"/>
      <c r="M83" s="66" t="str">
        <v>是</v>
      </c>
      <c r="N83" s="66"/>
      <c r="O83" s="66"/>
      <c r="P83" s="151"/>
      <c r="Q83" s="66"/>
      <c r="R83" s="45"/>
    </row>
    <row customHeight="true" ht="70" r="84">
      <c r="A84" s="66"/>
      <c r="B84" s="13" t="str">
        <v>SYNC+_0122</v>
      </c>
      <c r="C84" s="13" t="str">
        <v>3-1.3.4胎压状态非正常/低/ 显示</v>
      </c>
      <c r="D84" s="63" t="str">
        <v>监测到低胎压-右前胎压状态错误</v>
      </c>
      <c r="E84" s="13" t="str">
        <v>P2</v>
      </c>
      <c r="F84" s="63" t="str">
        <v>1.车机供电正常;
2.配置PMS Support=0x1
3.连接CAN工具
4.监测到低胎压状态</v>
      </c>
      <c r="G84" s="45" t="str">
        <v>1.用CAN发送
3B4h Tire_Press_RF_Stat=0x3; 
2.进入胎压监测界面，查看右前胎压信息显示</v>
      </c>
      <c r="H84" s="63" t="str">
        <v>2.显示“--”</v>
      </c>
      <c r="I84" s="66" t="str">
        <v>PASS</v>
      </c>
      <c r="J84" s="66"/>
      <c r="K84" s="66"/>
      <c r="L84" s="66"/>
      <c r="M84" s="66" t="str">
        <v>是</v>
      </c>
      <c r="N84" s="66"/>
      <c r="O84" s="66"/>
      <c r="P84" s="151"/>
      <c r="Q84" s="66"/>
      <c r="R84" s="45"/>
    </row>
    <row customHeight="true" ht="70" r="85">
      <c r="A85" s="66"/>
      <c r="B85" s="13" t="str">
        <v>SYNC+_0122</v>
      </c>
      <c r="C85" s="13" t="str">
        <v>3-1.3.4胎压状态非正常/低/ 显示</v>
      </c>
      <c r="D85" s="63" t="str">
        <v>监测到低胎压-右前胎压状态警报</v>
      </c>
      <c r="E85" s="13" t="str">
        <v>P2</v>
      </c>
      <c r="F85" s="63" t="str">
        <v>1.车机供电正常;
2.配置PMS Support=0x1
3.连接CAN工具
4.监测到低胎压状态</v>
      </c>
      <c r="G85" s="45" t="str">
        <v>1.用CAN发送
3B4h Tire_Press_RF_Stat=0x4;
2.进入胎压监测界面，查看右前胎压信息显示</v>
      </c>
      <c r="H85" s="63" t="str">
        <v>2.显示“低胎压”</v>
      </c>
      <c r="I85" s="66" t="str">
        <v>PASS</v>
      </c>
      <c r="J85" s="66"/>
      <c r="K85" s="66"/>
      <c r="L85" s="66"/>
      <c r="M85" s="66" t="str">
        <v>是</v>
      </c>
      <c r="N85" s="66"/>
      <c r="O85" s="66"/>
      <c r="P85" s="151"/>
      <c r="Q85" s="66"/>
      <c r="R85" s="45"/>
    </row>
    <row customHeight="true" ht="70" r="86">
      <c r="A86" s="66"/>
      <c r="B86" s="13" t="str">
        <v>SYNC+_0122</v>
      </c>
      <c r="C86" s="13" t="str">
        <v>3-1.3.4胎压状态非正常/低/ 显示</v>
      </c>
      <c r="D86" s="63" t="str">
        <v>监测到低胎压-右前胎压状态不支持</v>
      </c>
      <c r="E86" s="13" t="str">
        <v>P2</v>
      </c>
      <c r="F86" s="63" t="str">
        <v>1.车机供电正常;
2.配置PMS Support=0x1
3.连接CAN工具
4.监测到低胎压状态</v>
      </c>
      <c r="G86" s="45" t="str">
        <v>1.用CAN发送
3B4h Tire_Press_RF_Stat=0x15; 
2.进入胎压监测界面，查看右前胎压信息显示</v>
      </c>
      <c r="H86" s="63" t="str">
        <v>2.显示“--”</v>
      </c>
      <c r="I86" s="66" t="str">
        <v>PASS</v>
      </c>
      <c r="J86" s="66"/>
      <c r="K86" s="66"/>
      <c r="L86" s="66"/>
      <c r="M86" s="66" t="str">
        <v>是</v>
      </c>
      <c r="N86" s="66"/>
      <c r="O86" s="66"/>
      <c r="P86" s="151"/>
      <c r="Q86" s="66"/>
      <c r="R86" s="45"/>
    </row>
    <row customHeight="true" ht="70" r="87">
      <c r="A87" s="66"/>
      <c r="B87" s="13" t="str">
        <v>SYNC+_0122</v>
      </c>
      <c r="C87" s="13" t="str">
        <v>3-1.3.4胎压状态非正常/低/ 显示</v>
      </c>
      <c r="D87" s="63" t="str">
        <v>监测到低胎压-左后胎压状态未知</v>
      </c>
      <c r="E87" s="13" t="str">
        <v>P2</v>
      </c>
      <c r="F87" s="63" t="str">
        <v>1.车机供电正常;
2.配置PMS Support=0x1
3.连接CAN工具
4.监测到低胎压状态</v>
      </c>
      <c r="G87" s="45" t="str">
        <v>1.用CAN发送
3B4h Tire_Press_LR_OLR_Stat=0x0; 
2.进入胎压监测界面，查看左后胎压信息显示</v>
      </c>
      <c r="H87" s="63" t="str">
        <v>2.显示“--”</v>
      </c>
      <c r="I87" s="66" t="str">
        <v>PASS</v>
      </c>
      <c r="J87" s="66"/>
      <c r="K87" s="66"/>
      <c r="L87" s="66"/>
      <c r="M87" s="66" t="str">
        <v>是</v>
      </c>
      <c r="N87" s="66"/>
      <c r="O87" s="66"/>
      <c r="P87" s="151"/>
      <c r="Q87" s="66"/>
      <c r="R87" s="45"/>
    </row>
    <row customHeight="true" ht="70" r="88">
      <c r="A88" s="66"/>
      <c r="B88" s="13" t="str">
        <v>SYNC+_0122</v>
      </c>
      <c r="C88" s="13" t="str">
        <v>3-1.3.4胎压状态非正常/低/ 显示</v>
      </c>
      <c r="D88" s="63" t="str">
        <v>监测到低胎压-左后胎压状态错误-</v>
      </c>
      <c r="E88" s="13" t="str">
        <v>P2</v>
      </c>
      <c r="F88" s="63" t="str">
        <v>1.车机供电正常;
2.配置PMS Support=0x1
3.连接CAN工具
4.监测到低胎压状态</v>
      </c>
      <c r="G88" s="45" t="str">
        <v>1.用CAN发送
3B4h Tire_Press_LR_OLR_Stat=0x3;  
2.进入胎压监测界面，查看左后胎压信息显示</v>
      </c>
      <c r="H88" s="63" t="str">
        <v>2.显示“--”</v>
      </c>
      <c r="I88" s="66" t="str">
        <v>PASS</v>
      </c>
      <c r="J88" s="66"/>
      <c r="K88" s="66"/>
      <c r="L88" s="66"/>
      <c r="M88" s="66" t="str">
        <v>是</v>
      </c>
      <c r="N88" s="66"/>
      <c r="O88" s="66"/>
      <c r="P88" s="151"/>
      <c r="Q88" s="66"/>
      <c r="R88" s="45"/>
    </row>
    <row customHeight="true" ht="70" r="89">
      <c r="A89" s="66"/>
      <c r="B89" s="13" t="str">
        <v>SYNC+_0122</v>
      </c>
      <c r="C89" s="13" t="str">
        <v>3-1.3.4胎压状态非正常/低/ 显示</v>
      </c>
      <c r="D89" s="63" t="str">
        <v>监测到低胎压-左后胎压状态警报-</v>
      </c>
      <c r="E89" s="13" t="str">
        <v>P2</v>
      </c>
      <c r="F89" s="63" t="str">
        <v>1.车机供电正常;
2.配置PMS Support=0x1
3.连接CAN工具
4.监测到低胎压状态</v>
      </c>
      <c r="G89" s="45" t="str">
        <v>1.用CAN发送
3B4h Tire_Press_LR_OLR_Stat=0x4;
2.进入胎压监测界面，查看左后胎压信息显示</v>
      </c>
      <c r="H89" s="63" t="str">
        <v>2.显示“低胎压”</v>
      </c>
      <c r="I89" s="66" t="str">
        <v>PASS</v>
      </c>
      <c r="J89" s="66"/>
      <c r="K89" s="66"/>
      <c r="L89" s="66"/>
      <c r="M89" s="66" t="str">
        <v>是</v>
      </c>
      <c r="N89" s="66"/>
      <c r="O89" s="66"/>
      <c r="P89" s="151"/>
      <c r="Q89" s="66"/>
      <c r="R89" s="45"/>
    </row>
    <row customHeight="true" ht="88" r="90">
      <c r="A90" s="66"/>
      <c r="B90" s="13" t="str">
        <v>SYNC+_0122</v>
      </c>
      <c r="C90" s="13" t="str">
        <v>3-1.3.4胎压状态非正常/低/ 显示</v>
      </c>
      <c r="D90" s="63" t="str">
        <v>监测到低胎压-左后胎压状态不支持</v>
      </c>
      <c r="E90" s="13" t="str">
        <v>P2</v>
      </c>
      <c r="F90" s="63" t="str">
        <v>1.车机供电正常;
2.配置PMS Support=0x1
3.连接CAN工具
4.监测到低胎压状态</v>
      </c>
      <c r="G90" s="45" t="str">
        <v>1.用CAN发送
3B4h Tire_Press_LR_OLR_Stat=0x15; 
2.进入胎压监测界面，查看左后胎压信息显示</v>
      </c>
      <c r="H90" s="63" t="str">
        <v>2.显示“--”</v>
      </c>
      <c r="I90" s="66" t="str">
        <v>PASS</v>
      </c>
      <c r="J90" s="66"/>
      <c r="K90" s="66"/>
      <c r="L90" s="66"/>
      <c r="M90" s="66" t="str">
        <v>是</v>
      </c>
      <c r="N90" s="66"/>
      <c r="O90" s="66"/>
      <c r="P90" s="151"/>
      <c r="Q90" s="66"/>
      <c r="R90" s="45"/>
    </row>
    <row customHeight="true" ht="70" r="91">
      <c r="A91" s="66"/>
      <c r="B91" s="13" t="str">
        <v>SYNC+_0122</v>
      </c>
      <c r="C91" s="13" t="str">
        <v>3-1.3.4胎压状态非正常/低/ 显示</v>
      </c>
      <c r="D91" s="63" t="str">
        <v>监测到低胎压-右后胎压状态未知</v>
      </c>
      <c r="E91" s="13" t="str">
        <v>P2</v>
      </c>
      <c r="F91" s="63" t="str">
        <v>1.车机供电正常;
2.配置PMS Support=0x1
3.连接CAN工具
4.监测到低胎压状态</v>
      </c>
      <c r="G91" s="45" t="str">
        <v>1.用CAN发送
3B4h Tire_Press_RR_ORR_Stat=0x0; 
2.进入胎压监测界面，查看右后胎压信息显示</v>
      </c>
      <c r="H91" s="63" t="str">
        <v>2.显示“--”</v>
      </c>
      <c r="I91" s="66" t="str">
        <v>PASS</v>
      </c>
      <c r="J91" s="66"/>
      <c r="K91" s="66"/>
      <c r="L91" s="66"/>
      <c r="M91" s="66"/>
      <c r="N91" s="66"/>
      <c r="O91" s="66"/>
      <c r="P91" s="151"/>
      <c r="Q91" s="66"/>
      <c r="R91" s="45"/>
    </row>
    <row customHeight="true" ht="70" r="92">
      <c r="A92" s="66"/>
      <c r="B92" s="13" t="str">
        <v>SYNC+_0122</v>
      </c>
      <c r="C92" s="13" t="str">
        <v>3-1.3.4胎压状态非正常/低/ 显示</v>
      </c>
      <c r="D92" s="63" t="str">
        <v>监测到低胎压-右后胎压状态错误-</v>
      </c>
      <c r="E92" s="13" t="str">
        <v>P2</v>
      </c>
      <c r="F92" s="63" t="str">
        <v>1.车机供电正常;
2.配置PMS Support=0x1
3.连接CAN工具
4.监测到低胎压状态</v>
      </c>
      <c r="G92" s="45" t="str">
        <v>1.用CAN发送
3B4h Tire_Press_RR_ORR_Stat=0x3;
2.进入胎压监测界面，查看右后胎压信息显示</v>
      </c>
      <c r="H92" s="63" t="str">
        <v>2.显示“--”</v>
      </c>
      <c r="I92" s="66" t="str">
        <v>PASS</v>
      </c>
      <c r="J92" s="66"/>
      <c r="K92" s="66"/>
      <c r="L92" s="66"/>
      <c r="M92" s="66"/>
      <c r="N92" s="66"/>
      <c r="O92" s="66"/>
      <c r="P92" s="151"/>
      <c r="Q92" s="66"/>
      <c r="R92" s="45"/>
    </row>
    <row customHeight="true" ht="70" r="93">
      <c r="A93" s="66"/>
      <c r="B93" s="13" t="str">
        <v>SYNC+_0122</v>
      </c>
      <c r="C93" s="13" t="str">
        <v>3-1.3.4胎压状态非正常/低/ 显示</v>
      </c>
      <c r="D93" s="63" t="str">
        <v>监测到低胎压-右后胎压状态警报-</v>
      </c>
      <c r="E93" s="13" t="str">
        <v>P2</v>
      </c>
      <c r="F93" s="63" t="str">
        <v>1.车机供电正常;
2.配置PMS Support=0x1
3.连接CAN工具
4.监测到低胎压状态</v>
      </c>
      <c r="G93" s="45" t="str">
        <v>1.用CAN发送
3B4h Tire_Press_RR_ORR_Stat=0x4; 
2.进入胎压监测界面，查看右后胎压信息显示</v>
      </c>
      <c r="H93" s="63" t="str">
        <v>2.显示“低胎压”</v>
      </c>
      <c r="I93" s="66" t="str">
        <v>PASS</v>
      </c>
      <c r="J93" s="66"/>
      <c r="K93" s="66"/>
      <c r="L93" s="66"/>
      <c r="M93" s="66"/>
      <c r="N93" s="66"/>
      <c r="O93" s="66"/>
      <c r="P93" s="151"/>
      <c r="Q93" s="66"/>
      <c r="R93" s="45"/>
    </row>
    <row customHeight="true" ht="88" r="94">
      <c r="A94" s="66"/>
      <c r="B94" s="13" t="str">
        <v>SYNC+_0122</v>
      </c>
      <c r="C94" s="13" t="str">
        <v>3-1.3.4胎压状态非正常/低/ 显示</v>
      </c>
      <c r="D94" s="63" t="str">
        <v>监测到低胎压-右后胎压状态不支持-</v>
      </c>
      <c r="E94" s="13" t="str">
        <v>P2</v>
      </c>
      <c r="F94" s="63" t="str">
        <v>1.车机供电正常;
2.配置PMS Support=0x1
3.连接CAN工具
4.监测到低胎压状态</v>
      </c>
      <c r="G94" s="45" t="str">
        <v>1.用CAN发送
3B4h Tire_Press_RR_ORR_Stat=0x15;
2.进入胎压监测界面，查看右后胎压信息显示</v>
      </c>
      <c r="H94" s="63" t="str">
        <v>2.显示“--”</v>
      </c>
      <c r="I94" s="66" t="str">
        <v>PASS</v>
      </c>
      <c r="J94" s="66"/>
      <c r="K94" s="66"/>
      <c r="L94" s="66"/>
      <c r="M94" s="66"/>
      <c r="N94" s="66"/>
      <c r="O94" s="66"/>
      <c r="P94" s="151"/>
      <c r="Q94" s="66"/>
      <c r="R94" s="45"/>
    </row>
    <row customHeight="true" ht="70" r="95">
      <c r="A95" s="66"/>
      <c r="B95" s="13" t="str">
        <v>SYNC+_0122</v>
      </c>
      <c r="C95" s="13" t="str">
        <v>3-1.3.5胎压状态低且胎压值有效显示</v>
      </c>
      <c r="D95" s="63" t="str">
        <v>监测到低胎压-左前轮胎胎压低</v>
      </c>
      <c r="E95" s="13" t="str">
        <v>P1</v>
      </c>
      <c r="F95" s="63" t="str">
        <v>1.车机供电正常;
2.已配置胎压监测
3.连接CAN工具
4.监测到低胎压状态</v>
      </c>
      <c r="G95" s="45" t="str">
        <v>1.用CAN发送
3B4h Tire_Press_LF_Stat=0x2; 
2.进入胎压监测界面，查看左前轮胎胎压监测信息显示</v>
      </c>
      <c r="H95" s="63" t="str">
        <v>2.左前轮橙色字体显示“低胎压”</v>
      </c>
      <c r="I95" s="66" t="str">
        <v>PASS</v>
      </c>
      <c r="J95" s="66"/>
      <c r="K95" s="66"/>
      <c r="L95" s="66"/>
      <c r="M95" s="66"/>
      <c r="N95" s="66"/>
      <c r="O95" s="66"/>
      <c r="P95" s="151"/>
      <c r="Q95" s="66"/>
      <c r="R95" s="45"/>
    </row>
    <row customHeight="true" ht="70" r="96">
      <c r="A96" s="66"/>
      <c r="B96" s="13" t="str">
        <v>SYNC+_0122</v>
      </c>
      <c r="C96" s="13" t="str">
        <v>3-1.3.5胎压状态低且胎压值有效显示</v>
      </c>
      <c r="D96" s="63" t="str">
        <v>监测到低胎压-左后轮胎胎压低</v>
      </c>
      <c r="E96" s="13" t="str">
        <v>P2</v>
      </c>
      <c r="F96" s="63" t="str">
        <v>1.车机供电正常;
2.配置PMS Support=0x1
3.连接CAN工具
4.监测到低胎压状态</v>
      </c>
      <c r="G96" s="45" t="str">
        <v>1.用CAN发送
3B4h Tire_Press_LR_OLR_Stat=0x2; 
2.进入胎压监测界面，查看左后轮胎胎压监测信息显示</v>
      </c>
      <c r="H96" s="63" t="str">
        <v>2.左后轮胎橙色字体显示“低胎压”</v>
      </c>
      <c r="I96" s="66" t="str">
        <v>PASS</v>
      </c>
      <c r="J96" s="66"/>
      <c r="K96" s="66"/>
      <c r="L96" s="66"/>
      <c r="M96" s="66"/>
      <c r="N96" s="66"/>
      <c r="O96" s="66"/>
      <c r="P96" s="151"/>
      <c r="Q96" s="66"/>
      <c r="R96" s="45"/>
    </row>
    <row customHeight="true" ht="70" r="97">
      <c r="A97" s="66"/>
      <c r="B97" s="13" t="str">
        <v>SYNC+_0122</v>
      </c>
      <c r="C97" s="13" t="str">
        <v>3-1.3.5胎压状态低且胎压值有效显示</v>
      </c>
      <c r="D97" s="63" t="str">
        <v>监测到低胎压-右前轮胎胎压低</v>
      </c>
      <c r="E97" s="13" t="str">
        <v>P2</v>
      </c>
      <c r="F97" s="63" t="str">
        <v>1.车机供电正常;
2.配置PMS Support=0x1
3.连接CAN工具
4.监测到低胎压状态</v>
      </c>
      <c r="G97" s="45" t="str">
        <v>1.用CAN发送
3B4h Tire_Press_RF_Stat=0x2; 
2.进入胎压监测界面，查看右前轮胎胎压监测信息显示</v>
      </c>
      <c r="H97" s="63" t="str">
        <v>2.右前轮胎橙色字体显示“低胎压”</v>
      </c>
      <c r="I97" s="66" t="str">
        <v>PASS</v>
      </c>
      <c r="J97" s="66"/>
      <c r="K97" s="66"/>
      <c r="L97" s="66"/>
      <c r="M97" s="66"/>
      <c r="N97" s="66"/>
      <c r="O97" s="66"/>
      <c r="P97" s="151"/>
      <c r="Q97" s="66"/>
      <c r="R97" s="45"/>
    </row>
    <row customHeight="true" ht="70" r="98">
      <c r="A98" s="66"/>
      <c r="B98" s="13" t="str">
        <v>SYNC+_0122</v>
      </c>
      <c r="C98" s="13" t="str">
        <v>3-1.3.5胎压状态低且胎压值有效显示</v>
      </c>
      <c r="D98" s="63" t="str">
        <v>监测到低胎压-右后轮胎胎压低</v>
      </c>
      <c r="E98" s="13" t="str">
        <v>P2</v>
      </c>
      <c r="F98" s="63" t="str">
        <v>1.车机供电正常;
2.配置PMS Support=0x1
3.连接CAN工具
4.监测到低胎压状态</v>
      </c>
      <c r="G98" s="45" t="str">
        <v>1.用CAN发送
3B4h Tire_Press_RR_ORR_Stat=0x2; 
2.进入胎压监测界面，查看右后轮胎胎压监测信息显示</v>
      </c>
      <c r="H98" s="63" t="str">
        <v>2.右后轮胎橙色字体显示“低胎压”</v>
      </c>
      <c r="I98" s="66" t="str">
        <v>PASS</v>
      </c>
      <c r="J98" s="66"/>
      <c r="K98" s="66"/>
      <c r="L98" s="66"/>
      <c r="M98" s="66"/>
      <c r="N98" s="66"/>
      <c r="O98" s="66"/>
      <c r="P98" s="151"/>
      <c r="Q98" s="66"/>
      <c r="R98" s="45"/>
    </row>
    <row customHeight="true" ht="88" r="99">
      <c r="A99" s="66"/>
      <c r="B99" s="13" t="str">
        <v>SYNC+_0122</v>
      </c>
      <c r="C99" s="13" t="str">
        <v>3-1.3.5胎压状态低且胎压值有效显示</v>
      </c>
      <c r="D99" s="63" t="str">
        <v>监测到低胎压-左前和左后胎压低</v>
      </c>
      <c r="E99" s="13" t="str">
        <v>P2</v>
      </c>
      <c r="F99" s="63" t="str">
        <v>1.车机供电正常;
2.配置PMS Support=0x1
3.连接CAN工具
4.监测到低胎压状态</v>
      </c>
      <c r="G99" s="45" t="str">
        <v>1.用CAN发送
3B4h Tire_Press_LF_Stat=0x2; 
3B4h Tire_Press_LR_OLR_Stat=0x2; 
2.进入胎压监测界面，查看胎压监测信息显示</v>
      </c>
      <c r="H99" s="63" t="str">
        <v>2.左前和左后轮胎橙色字体提示“低胎压”</v>
      </c>
      <c r="I99" s="66" t="str">
        <v>PASS</v>
      </c>
      <c r="J99" s="66"/>
      <c r="K99" s="66"/>
      <c r="L99" s="66"/>
      <c r="M99" s="66"/>
      <c r="N99" s="66"/>
      <c r="O99" s="66"/>
      <c r="P99" s="151"/>
      <c r="Q99" s="66"/>
      <c r="R99" s="45"/>
    </row>
    <row customHeight="true" ht="88" r="100">
      <c r="A100" s="66"/>
      <c r="B100" s="13" t="str">
        <v>SYNC+_0122</v>
      </c>
      <c r="C100" s="13" t="str">
        <v>3-1.3.5胎压状态低且胎压值有效显示</v>
      </c>
      <c r="D100" s="63" t="str">
        <v>监测到低胎压-左前和右前胎压低</v>
      </c>
      <c r="E100" s="13" t="str">
        <v>P2</v>
      </c>
      <c r="F100" s="63" t="str">
        <v>1.车机供电正常;
2.配置PMS Support=0x1
3.连接CAN工具
4.监测到低胎压状态</v>
      </c>
      <c r="G100" s="45" t="str">
        <v>1.用CAN发送
3B4h Tire_Press_LF_Stat=0x2; 
3B4h Tire_Press_RF_Stat=0x2; 
2.进入胎压监测界面，查看胎压监测信息显示</v>
      </c>
      <c r="H100" s="63" t="str">
        <v>2.左前和右前轮胎橙色字体提示“低胎压”</v>
      </c>
      <c r="I100" s="66" t="str">
        <v>PASS</v>
      </c>
      <c r="J100" s="66"/>
      <c r="K100" s="66"/>
      <c r="L100" s="66"/>
      <c r="M100" s="66"/>
      <c r="N100" s="66"/>
      <c r="O100" s="66"/>
      <c r="P100" s="151"/>
      <c r="Q100" s="66"/>
      <c r="R100" s="45"/>
    </row>
    <row customHeight="true" ht="88" r="101">
      <c r="A101" s="66"/>
      <c r="B101" s="13" t="str">
        <v>SYNC+_0122</v>
      </c>
      <c r="C101" s="13" t="str">
        <v>3-1.3.5胎压状态低且胎压值有效显示</v>
      </c>
      <c r="D101" s="63" t="str">
        <v>监测到低胎压-左前和右后胎压低</v>
      </c>
      <c r="E101" s="13" t="str">
        <v>P2</v>
      </c>
      <c r="F101" s="63" t="str">
        <v>1.车机供电正常;
2.配置PMS Support=0x1
3.连接CAN工具
4.监测到低胎压状态</v>
      </c>
      <c r="G101" s="45" t="str">
        <v>1.用CAN发送
3B4h Tire_Press_LF_Stat=0x2; 
3B4h Tire_Press_RR_ORR_Stat=0x2; 
2.进入胎压监测界面，查看胎压监测信息显示</v>
      </c>
      <c r="H101" s="63" t="str">
        <v>2.左前和右后轮胎橙色字体提示“低胎压”</v>
      </c>
      <c r="I101" s="66" t="str">
        <v>PASS</v>
      </c>
      <c r="J101" s="66"/>
      <c r="K101" s="66"/>
      <c r="L101" s="66"/>
      <c r="M101" s="66"/>
      <c r="N101" s="66"/>
      <c r="O101" s="66"/>
      <c r="P101" s="151"/>
      <c r="Q101" s="66"/>
      <c r="R101" s="45"/>
    </row>
    <row customHeight="true" ht="88" r="102">
      <c r="A102" s="66"/>
      <c r="B102" s="13" t="str">
        <v>SYNC+_0122</v>
      </c>
      <c r="C102" s="13" t="str">
        <v>3-1.3.5胎压状态低且胎压值有效显示</v>
      </c>
      <c r="D102" s="63" t="str">
        <v>监测到低胎压-右前和右后胎压低</v>
      </c>
      <c r="E102" s="13" t="str">
        <v>P2</v>
      </c>
      <c r="F102" s="63" t="str">
        <v>1.车机供电正常;
2.配置PMS Support=0x1
3.连接CAN工具
4.监测到低胎压状态</v>
      </c>
      <c r="G102" s="45" t="str">
        <v>1.用CAN发送
3B4h Tire_Press_RF_Stat=0x2; 
3B4h Tire_Press_RR_ORR_Stat=0x2; 
2.进入胎压监测界面，查看胎压监测信息显示</v>
      </c>
      <c r="H102" s="63" t="str">
        <v>2.右前和右后轮胎橙色字体提示“低胎压”</v>
      </c>
      <c r="I102" s="66" t="str">
        <v>PASS</v>
      </c>
      <c r="J102" s="66"/>
      <c r="K102" s="66"/>
      <c r="L102" s="66"/>
      <c r="M102" s="66"/>
      <c r="N102" s="66"/>
      <c r="O102" s="66"/>
      <c r="P102" s="151"/>
      <c r="Q102" s="66"/>
      <c r="R102" s="45"/>
    </row>
    <row customHeight="true" ht="105" r="103">
      <c r="A103" s="66"/>
      <c r="B103" s="13" t="str">
        <v>SYNC+_0122</v>
      </c>
      <c r="C103" s="13" t="str">
        <v>3-1.3.5胎压状态低且胎压值有效显示</v>
      </c>
      <c r="D103" s="63" t="str">
        <v>监测到低胎压-左前、左后和右前胎压低</v>
      </c>
      <c r="E103" s="13" t="str">
        <v>P2</v>
      </c>
      <c r="F103" s="63" t="str">
        <v>1.车机供电正常;
2.配置PMS Support=0x1
3.连接CAN工具
4.监测到低胎压状态</v>
      </c>
      <c r="G103" s="45" t="str">
        <v>1.用CAN发送
3B4h Tire_Press_LF_Stat=0x2;
3B4h Tire_Press_LR_OLR_Stat=0x2; 
3B4h Tire_Press_RF_Stat=0x2; 
2.进入胎压监测界面，查看胎压监测信息显示</v>
      </c>
      <c r="H103" s="63" t="str">
        <v>2.左前、左后和右前轮胎橙色字体提示“低胎压”</v>
      </c>
      <c r="I103" s="66" t="str">
        <v>PASS</v>
      </c>
      <c r="J103" s="66"/>
      <c r="K103" s="66"/>
      <c r="L103" s="66"/>
      <c r="M103" s="66"/>
      <c r="N103" s="66"/>
      <c r="O103" s="66"/>
      <c r="P103" s="151"/>
      <c r="Q103" s="66"/>
      <c r="R103" s="45"/>
    </row>
    <row customHeight="true" ht="105" r="104">
      <c r="A104" s="66"/>
      <c r="B104" s="13" t="str">
        <v>SYNC+_0122</v>
      </c>
      <c r="C104" s="13" t="str">
        <v>3-1.3.5胎压状态低且胎压值有效显示</v>
      </c>
      <c r="D104" s="63" t="str">
        <v>监测到低胎压-左前、左后和右后胎压低</v>
      </c>
      <c r="E104" s="13" t="str">
        <v>P2</v>
      </c>
      <c r="F104" s="63" t="str">
        <v>1.车机供电正常;
2.配置PMS Support=0x1
3.连接CAN工具
4.监测到低胎压状态</v>
      </c>
      <c r="G104" s="45" t="str">
        <v>1.用CAN发送
3B4h Tire_Press_LF_Stat=0x2; 
3B4h Tire_Press_LR_OLR_Stat=0x2; 
3B4h Tire_Press_RR_ORR_Stat=0x2; 
2.进入胎压监测界面，查看胎压监测信息显示</v>
      </c>
      <c r="H104" s="63" t="str">
        <v>2.左前、左后和右前轮胎橙色字体提示“低胎压”</v>
      </c>
      <c r="I104" s="66" t="str">
        <v>PASS</v>
      </c>
      <c r="J104" s="66"/>
      <c r="K104" s="66"/>
      <c r="L104" s="66"/>
      <c r="M104" s="66"/>
      <c r="N104" s="66"/>
      <c r="O104" s="66"/>
      <c r="P104" s="151"/>
      <c r="Q104" s="66"/>
      <c r="R104" s="45"/>
    </row>
    <row customHeight="true" ht="105" r="105">
      <c r="A105" s="66"/>
      <c r="B105" s="13" t="str">
        <v>SYNC+_0122</v>
      </c>
      <c r="C105" s="13" t="str">
        <v>3-1.3.5胎压状态低且胎压值有效显示</v>
      </c>
      <c r="D105" s="63" t="str">
        <v>监测到低胎压-左前、右前和右后胎压低</v>
      </c>
      <c r="E105" s="13" t="str">
        <v>P2</v>
      </c>
      <c r="F105" s="63" t="str">
        <v>1.车机供电正常;
2.配置PMS Support=0x1
3.连接CAN工具
4.监测到低胎压状态</v>
      </c>
      <c r="G105" s="45" t="str">
        <v>1.用CAN发送
3B4h Tire_Press_LF_Stat=0x2; 
3B4h Tire_Press_RF_Stat=0x2; 
3B4h Tire_Press_RR_ORR_Stat=0x2; 
2.进入胎压监测界面，查看胎压监测信息显示</v>
      </c>
      <c r="H105" s="63" t="str">
        <v>2.左前、左后和右前轮胎橙色字体提示“低胎压”</v>
      </c>
      <c r="I105" s="66" t="str">
        <v>PASS</v>
      </c>
      <c r="J105" s="66"/>
      <c r="K105" s="66"/>
      <c r="L105" s="66"/>
      <c r="M105" s="66"/>
      <c r="N105" s="66"/>
      <c r="O105" s="66"/>
      <c r="P105" s="151"/>
      <c r="Q105" s="66"/>
      <c r="R105" s="45"/>
    </row>
    <row customHeight="true" ht="123" r="106">
      <c r="A106" s="66"/>
      <c r="B106" s="13" t="str">
        <v>SYNC+_0122</v>
      </c>
      <c r="C106" s="13" t="str">
        <v>3-1.3.5胎压状态低且胎压值有效显示</v>
      </c>
      <c r="D106" s="63" t="str">
        <v>监测到低胎压-左前、左后、右前和右后胎压低</v>
      </c>
      <c r="E106" s="13" t="str">
        <v>P2</v>
      </c>
      <c r="F106" s="63" t="str">
        <v>1.车机供电正常;
2.配置PMS Support=0x1
3.连接CAN工具
4.监测到低胎压状态</v>
      </c>
      <c r="G106" s="45" t="str">
        <v>1.用CAN发送
3B4h Tire_Press_LF_Stat=0x2; 
3B4h Tire_Press_LR_OLR_Stat=0x2; 
3B4h Tire_Press_RF_Stat=0x2; 
3B4h Tire_Press_RR_ORR_Stat=0x2; 
2.进入胎压监测界面，查看胎压监测信息显示</v>
      </c>
      <c r="H106" s="63" t="str">
        <v>2.左前、左后、右前和右后轮胎橙色字体提示“低胎压”</v>
      </c>
      <c r="I106" s="66" t="str">
        <v>PASS</v>
      </c>
      <c r="J106" s="66"/>
      <c r="K106" s="66"/>
      <c r="L106" s="66"/>
      <c r="M106" s="66"/>
      <c r="N106" s="66"/>
      <c r="O106" s="66"/>
      <c r="P106" s="151"/>
      <c r="Q106" s="66"/>
      <c r="R106" s="45"/>
    </row>
    <row customHeight="true" ht="70" r="107">
      <c r="A107" s="66"/>
      <c r="B107" s="13" t="str">
        <v>SYNC+_0122</v>
      </c>
      <c r="C107" s="13" t="str">
        <v>3-1.3.6胎压监测分页提醒显示</v>
      </c>
      <c r="D107" s="45" t="str">
        <v>监测到低胎压-胎压监测分页提醒显示</v>
      </c>
      <c r="E107" s="13" t="str">
        <v>P1</v>
      </c>
      <c r="F107" s="63" t="str">
        <v>1.车机供电正常;
2.已配置胎压监测
3.连接CAN工具
4.监测到低胎压状态</v>
      </c>
      <c r="G107" s="63" t="str">
        <v>1.查看胎压监测分页显示</v>
      </c>
      <c r="H107" s="45" t="str">
        <v>1.显示故障提醒图标，如果故障没清除，图标一直显示</v>
      </c>
      <c r="I107" s="66" t="str">
        <v>PASS</v>
      </c>
      <c r="J107" s="66"/>
      <c r="K107" s="66"/>
      <c r="L107" s="66"/>
      <c r="M107" s="66"/>
      <c r="N107" s="66"/>
      <c r="O107" s="66"/>
      <c r="P107" s="151"/>
      <c r="Q107" s="66"/>
      <c r="R107" s="45"/>
    </row>
    <row customHeight="true" ht="88" r="108">
      <c r="A108" s="66"/>
      <c r="B108" s="13" t="str">
        <v>SYNC+_0122</v>
      </c>
      <c r="C108" s="13" t="str">
        <v>3-1.3.7VHA界面故障提醒显示</v>
      </c>
      <c r="D108" s="45" t="str">
        <v>监测到低胎压-VHA界面故障提醒显示</v>
      </c>
      <c r="E108" s="13" t="str">
        <v>P1</v>
      </c>
      <c r="F108" s="63" t="str">
        <v>1.车机供电正常;
2.已配置胎压监测
3.连接CAN工具
4.监测到低胎压状态</v>
      </c>
      <c r="G108" s="63" t="str">
        <v>1.查看VHA界面故障提醒显示</v>
      </c>
      <c r="H108" s="45" t="str">
        <v>1.显示：标题：监测到低胎压，且在标题左侧显示低胎压图标，标题下方展示提醒文本：“车辆在低胎压情况下行驶可能会造成安全事故”，右侧展示车模</v>
      </c>
      <c r="I108" s="66" t="str">
        <v>PASS</v>
      </c>
      <c r="J108" s="66"/>
      <c r="K108" s="66"/>
      <c r="L108" s="66"/>
      <c r="M108" s="66"/>
      <c r="N108" s="66"/>
      <c r="O108" s="66"/>
      <c r="P108" s="151"/>
      <c r="Q108" s="66"/>
      <c r="R108" s="45"/>
    </row>
    <row customHeight="true" ht="226" r="109">
      <c r="A109" s="66"/>
      <c r="B109" s="13" t="str">
        <v>SYNC+_0122</v>
      </c>
      <c r="C109" s="13" t="str">
        <v>3-1.4 发动机未启动界面</v>
      </c>
      <c r="D109" s="45" t="str">
        <v>未启动发动机时的显示</v>
      </c>
      <c r="E109" s="13" t="str">
        <v>P1</v>
      </c>
      <c r="F109" s="63" t="str">
        <v>1.车机供电正常;
2.已配置胎压监测
3.发送机未启动</v>
      </c>
      <c r="G109" s="63" t="str">
        <v>1.查看胎压监测界面</v>
      </c>
      <c r="H109" s="45" t="str">
        <v>1.显示“请先启动发动机”，tab上不显示红点</v>
      </c>
      <c r="I109" s="66" t="str">
        <v>PASS</v>
      </c>
      <c r="J109" s="45"/>
      <c r="K109" s="66"/>
      <c r="L109" s="66"/>
      <c r="M109" s="66"/>
      <c r="N109" s="66"/>
      <c r="O109" s="66"/>
      <c r="P109" s="151"/>
      <c r="Q109" s="66"/>
      <c r="R109" s="45"/>
    </row>
    <row customHeight="true" ht="139" r="110">
      <c r="A110" s="66"/>
      <c r="B110" s="13" t="str">
        <v>SYNC+_0122</v>
      </c>
      <c r="C110" s="13" t="str">
        <v>3-1.5 被动胎压检测-胎压正常（车型仅支持被动胎压检测）</v>
      </c>
      <c r="D110" s="45" t="str">
        <v>胎压正常时的显示</v>
      </c>
      <c r="E110" s="13" t="str">
        <v>P2</v>
      </c>
      <c r="F110" s="63" t="str">
        <v>1.车机供电正常;
2.配置PMS Support=0x0 （./yfdbus_send AI.lv.ipcl.out vip2gip_VehicleNetwork 0x02,0x21,0x40,0x32,0x78,0x00,0x00,0x00）
3.被动胎压检测正常</v>
      </c>
      <c r="G110" s="63" t="str">
        <v>1. 执行 
查看VHA界面</v>
      </c>
      <c r="H110" s="45" t="str">
        <v>1.显示：标题：胎压正常，左侧显示正常图标，标题下方展示提醒文本：“胎压正常，胎压正常请安心驾驶”，右侧展示车模</v>
      </c>
      <c r="I110" s="66" t="str">
        <v>PASS</v>
      </c>
      <c r="J110" s="66"/>
      <c r="K110" s="66"/>
      <c r="L110" s="66"/>
      <c r="M110" s="66"/>
      <c r="N110" s="66"/>
      <c r="O110" s="66"/>
      <c r="P110" s="151"/>
      <c r="Q110" s="66"/>
      <c r="R110" s="45"/>
    </row>
    <row customHeight="true" ht="139" r="111">
      <c r="A111" s="66"/>
      <c r="B111" s="13" t="str">
        <v>SYNC+_0122</v>
      </c>
      <c r="C111" s="13" t="str">
        <v>3-1.6 被动胎压检测-低胎压（车型仅支持被动胎压检测）</v>
      </c>
      <c r="D111" s="45" t="str">
        <v>低胎压时的显示</v>
      </c>
      <c r="E111" s="13" t="str">
        <v>P2</v>
      </c>
      <c r="F111" s="63" t="str">
        <v>1.车机供电正常;
2.配置PMS Support=0x0 （./yfdbus_send AI.lv.ipcl.out vip2gip_VehicleNetwork 0x02,0x21,0x40,0x32,0x78,0x00,0x00,0x00）
3.被动胎压检测正常</v>
      </c>
      <c r="G111" s="63" t="str">
        <v>1. 3B4h Tire_Press_System_Stat=0x3
查看VHA界面</v>
      </c>
      <c r="H111" s="45" t="str">
        <v>1.显示“检测到低胎压”，车辆在低胎压情况下行驶可能会造成安全事故，在车辆上显示预警图标</v>
      </c>
      <c r="I111" s="66" t="str">
        <v>PASS</v>
      </c>
      <c r="J111" s="66"/>
      <c r="K111" s="66"/>
      <c r="L111" s="66"/>
      <c r="M111" s="66"/>
      <c r="N111" s="66"/>
      <c r="O111" s="66"/>
      <c r="P111" s="151"/>
      <c r="Q111" s="66"/>
      <c r="R111" s="45"/>
    </row>
    <row customHeight="true" ht="157" r="112">
      <c r="A112" s="66"/>
      <c r="B112" s="13" t="str">
        <v>SYNC+_0122</v>
      </c>
      <c r="C112" s="13" t="str">
        <v>3-1.7 被动胎压检测-发送机未启动（车型仅支持被动胎压检测）</v>
      </c>
      <c r="D112" s="45" t="str">
        <v>发送机未启动时的显示</v>
      </c>
      <c r="E112" s="13" t="str">
        <v>P2</v>
      </c>
      <c r="F112" s="63" t="str">
        <v>1.车机供电正常;
2.配置PMS Support=0x0 （./yfdbus_send AI.lv.ipcl.out vip2gip_VehicleNetwork 0x02,0x21,0x40,0x32,0x78,0x00,0x00,0x00
3.被动胎压检测发动机未启动</v>
      </c>
      <c r="G112" s="63" t="str">
        <v>1. 167  PwPckTq_D_Stat   =OFF
查看胎压监测界面</v>
      </c>
      <c r="H112" s="45" t="str">
        <v>1.显示“请先启动发动机”，tab上不显示红点</v>
      </c>
      <c r="I112" s="66" t="str">
        <v>PASS</v>
      </c>
      <c r="J112" s="66"/>
      <c r="K112" s="66"/>
      <c r="L112" s="66"/>
      <c r="M112" s="66"/>
      <c r="N112" s="66"/>
      <c r="O112" s="66"/>
      <c r="P112" s="151"/>
      <c r="Q112" s="66"/>
      <c r="R112" s="45"/>
    </row>
    <row customHeight="true" ht="105" r="113">
      <c r="A113" s="66"/>
      <c r="B113" s="13" t="str">
        <v>SYNC+_0122</v>
      </c>
      <c r="C113" s="13" t="str">
        <v>4 车辆养护分页不显示</v>
      </c>
      <c r="D113" s="45" t="str">
        <v>车辆养护分页不显示</v>
      </c>
      <c r="E113" s="13" t="str">
        <v>P1</v>
      </c>
      <c r="F113" s="63" t="str">
        <v>1.车机供电正常;</v>
      </c>
      <c r="G113" s="45" t="str">
        <v>1.配置字设置机油提醒不可用（./yfdbus_send AI.lv.ipcl.out vip2gip_VehicleNetwork 0x02,0x21,0x40,0x33,0x5D,0x00,0x00,0x00）
2.查看护航详情界面显示</v>
      </c>
      <c r="H113" s="63" t="str">
        <v>2.不显示车辆养护分页</v>
      </c>
      <c r="I113" s="66" t="str">
        <v>PASS</v>
      </c>
      <c r="J113" s="66"/>
      <c r="K113" s="66"/>
      <c r="L113" s="66"/>
      <c r="M113" s="66"/>
      <c r="N113" s="66"/>
      <c r="O113" s="66"/>
      <c r="P113" s="151"/>
      <c r="Q113" s="66"/>
      <c r="R113" s="45"/>
    </row>
    <row customHeight="true" ht="123" r="114">
      <c r="A114" s="66"/>
      <c r="B114" s="13" t="str">
        <v>SYNC+_0122</v>
      </c>
      <c r="C114" s="13" t="str">
        <v>4-1进入车辆养护</v>
      </c>
      <c r="D114" s="45" t="str">
        <v>进入车辆养护</v>
      </c>
      <c r="E114" s="13" t="str">
        <v>P0</v>
      </c>
      <c r="F114" s="63" t="str">
        <v>1.车机供电正常;
2.配置字设置机油提醒可用（./yfdbus_send AI.lv.ipcl.out vip2gip_VehicleNetwork 0x02,0x21,0x40,0x33,0x5D,0x00,0x00,0x01）</v>
      </c>
      <c r="G114" s="63" t="str">
        <v>1.点击车辆养护分页</v>
      </c>
      <c r="H114" s="63" t="str">
        <v>2.右边显示车辆养护界面</v>
      </c>
      <c r="I114" s="66" t="str">
        <v>PASS</v>
      </c>
      <c r="J114" s="66"/>
      <c r="K114" s="66"/>
      <c r="L114" s="66"/>
      <c r="M114" s="66"/>
      <c r="N114" s="66"/>
      <c r="O114" s="66"/>
      <c r="P114" s="151"/>
      <c r="Q114" s="66"/>
      <c r="R114" s="45"/>
    </row>
    <row customHeight="true" ht="123" r="115">
      <c r="A115" s="66"/>
      <c r="B115" s="13" t="str">
        <v>SYNC+_0122</v>
      </c>
      <c r="C115" s="13" t="str">
        <v>4-1进入车辆养护</v>
      </c>
      <c r="D115" s="45" t="str">
        <v>发送机未启动时的显示</v>
      </c>
      <c r="E115" s="13" t="str">
        <v>P2</v>
      </c>
      <c r="F115" s="63" t="str">
        <v>1.车机供电正常;
2.配置字设置机油提醒可用（./yfdbus_send AI.lv.ipcl.out vip2gip_VehicleNetwork 0x02,0x21,0x40,0x33,0x5D,0x00,0x00,0x01）</v>
      </c>
      <c r="G115" s="63" t="str">
        <v>1. 167  PwPckTq_D_Stat   =OFF
查看车辆养护界面</v>
      </c>
      <c r="H115" s="45" t="str">
        <v>1.显示“请先启动发动机”，tab上不显示红点</v>
      </c>
      <c r="I115" s="66" t="str">
        <v>PASS</v>
      </c>
      <c r="J115" s="66"/>
      <c r="K115" s="66"/>
      <c r="L115" s="66"/>
      <c r="M115" s="66"/>
      <c r="N115" s="66"/>
      <c r="O115" s="66"/>
      <c r="P115" s="151"/>
      <c r="Q115" s="66"/>
      <c r="R115" s="45"/>
    </row>
    <row customHeight="true" ht="139" r="116">
      <c r="A116" s="66"/>
      <c r="B116" s="13" t="str">
        <v>SYNC+_0122</v>
      </c>
      <c r="C116" s="13" t="str">
        <v>4-1.1.2机油寿命显示</v>
      </c>
      <c r="D116" s="45" t="str">
        <v>机油寿命良好-机油寿命显示-机油寿命100%</v>
      </c>
      <c r="E116" s="13" t="str">
        <v>P1</v>
      </c>
      <c r="F116" s="63" t="str">
        <v>1.车机供电正常;
2.配置字设置机油提醒可用（./yfdbus_send AI.lv.ipcl.out vip2gip_VehicleNetwork 0x02,0x21,0x40,0x33,0x5D,0x00,0x00,0x01）
3.连接CAN工具</v>
      </c>
      <c r="G116" s="45" t="str">
        <v>1.用CAN发送179h EngOilLife_Pc_Actl=100
2.进入车辆养护界面，查看车辆养护信息中的机油寿命显示</v>
      </c>
      <c r="H116" s="63" t="str">
        <v>2.显示机油寿命百分比，采用进度条方式显示，进度条显示为蓝色</v>
      </c>
      <c r="I116" s="66" t="str">
        <v>PASS</v>
      </c>
      <c r="J116" s="66"/>
      <c r="K116" s="66"/>
      <c r="L116" s="66"/>
      <c r="M116" s="66"/>
      <c r="N116" s="66"/>
      <c r="O116" s="66"/>
      <c r="P116" s="151"/>
      <c r="Q116" s="66"/>
      <c r="R116" s="45"/>
    </row>
    <row customHeight="true" ht="139" r="117">
      <c r="A117" s="66"/>
      <c r="B117" s="13" t="str">
        <v>SYNC+_0122</v>
      </c>
      <c r="C117" s="13" t="str">
        <v>4-1.1.2机油寿命显示</v>
      </c>
      <c r="D117" s="45" t="str">
        <v>机油寿命良好-机油寿命显示-机油寿命40%</v>
      </c>
      <c r="E117" s="13" t="str">
        <v>P1</v>
      </c>
      <c r="F117" s="63" t="str">
        <v>1.车机供电正常;
2.配置字设置机油提醒可用（./yfdbus_send AI.lv.ipcl.out vip2gip_VehicleNetwork 0x02,0x21,0x40,0x33,0x5D,0x00,0x00,0x01）
3.连接CAN工具</v>
      </c>
      <c r="G117" s="45" t="str">
        <v>1.用CAN发送179h EngOilLife_Pc_Actl=40
2.进入车辆养护界面，查看车辆养护信息中的机油寿命显示</v>
      </c>
      <c r="H117" s="63" t="str">
        <v>2.显示机油寿命百分比，采用进度条方式显示，进度条显示为蓝色</v>
      </c>
      <c r="I117" s="66" t="str">
        <v>PASS</v>
      </c>
      <c r="J117" s="66"/>
      <c r="K117" s="66"/>
      <c r="L117" s="66"/>
      <c r="M117" s="66"/>
      <c r="N117" s="66"/>
      <c r="O117" s="66"/>
      <c r="P117" s="151"/>
      <c r="Q117" s="66"/>
      <c r="R117" s="45"/>
    </row>
    <row customHeight="true" ht="139" r="118">
      <c r="A118" s="66"/>
      <c r="B118" s="13" t="str">
        <v>SYNC+_0122</v>
      </c>
      <c r="C118" s="13" t="str">
        <v>4-1.1.2机油寿命显示</v>
      </c>
      <c r="D118" s="153" t="str">
        <v>机油寿命良好-机油寿命显示-机油寿命6%</v>
      </c>
      <c r="E118" s="13" t="str">
        <v>P1</v>
      </c>
      <c r="F118" s="154" t="str">
        <v>1.车机供电正常;
2.配置字设置机油提醒可用（./yfdbus_send AI.lv.ipcl.out vip2gip_VehicleNetwork 0x02,0x21,0x40,0x33,0x5D,0x00,0x00,0x01）
3.连接CAN工具</v>
      </c>
      <c r="G118" s="45" t="str">
        <v>1.用CAN发送179h EngOilLife_Pc_Actl=6
2.进入车辆养护界面，查看车辆养护信息中的机油寿命显示</v>
      </c>
      <c r="H118" s="63" t="str">
        <v>2.显示机油寿命百分比，采用进度条方式显示，进度条显示为蓝色</v>
      </c>
      <c r="I118" s="66" t="str">
        <v>PASS</v>
      </c>
      <c r="J118" s="66"/>
      <c r="K118" s="66"/>
      <c r="L118" s="66"/>
      <c r="M118" s="66"/>
      <c r="N118" s="66"/>
      <c r="O118" s="66"/>
      <c r="P118" s="151"/>
      <c r="Q118" s="66"/>
      <c r="R118" s="45"/>
    </row>
    <row customHeight="true" ht="139" r="119">
      <c r="A119" s="66"/>
      <c r="B119" s="13" t="str">
        <v>SYNC+_0122</v>
      </c>
      <c r="C119" s="27" t="str">
        <v>4-1.1.3提示显示</v>
      </c>
      <c r="D119" s="45" t="str">
        <v>机油寿命良好-提示显示-机油寿命100%</v>
      </c>
      <c r="E119" s="13" t="str">
        <v>P1</v>
      </c>
      <c r="F119" s="63" t="str">
        <v>1.车机供电正常;
2.配置字设置机油提醒可用（./yfdbus_send AI.lv.ipcl.out vip2gip_VehicleNetwork 0x02,0x21,0x40,0x33,0x5D,0x00,0x00,0x01）
3.连接CAN工具</v>
      </c>
      <c r="G119" s="45" t="str">
        <v>1.用CAN发送179h EngOilLife_Pc_Actl=100
2.进入车辆养护界面，查看车辆养护信息中的提示显示</v>
      </c>
      <c r="H119" s="63" t="str">
        <v>2.显示”您当前机油寿命处于良好范围“</v>
      </c>
      <c r="I119" s="66" t="str">
        <v>PASS</v>
      </c>
      <c r="J119" s="66"/>
      <c r="K119" s="66"/>
      <c r="L119" s="66"/>
      <c r="M119" s="66"/>
      <c r="N119" s="66"/>
      <c r="O119" s="66"/>
      <c r="P119" s="151"/>
      <c r="Q119" s="66"/>
      <c r="R119" s="45"/>
    </row>
    <row customHeight="true" ht="139" r="120">
      <c r="A120" s="66"/>
      <c r="B120" s="13" t="str">
        <v>SYNC+_0122</v>
      </c>
      <c r="C120" s="13" t="str">
        <v>4-1.1.2机油寿命显示</v>
      </c>
      <c r="D120" s="45" t="str">
        <v>机油寿命良好-机油寿命显示-机油寿命40%</v>
      </c>
      <c r="E120" s="13" t="str">
        <v>P1</v>
      </c>
      <c r="F120" s="63" t="str">
        <v>1.车机供电正常;
2.配置字设置机油提醒可用（./yfdbus_send AI.lv.ipcl.out vip2gip_VehicleNetwork 0x02,0x21,0x40,0x33,0x5D,0x00,0x00,0x01）
3.连接CAN工具</v>
      </c>
      <c r="G120" s="45" t="str">
        <v>1.用CAN发送179h EngOilLife_Pc_Actl=40
2.进入车辆养护界面，查看车辆养护信息中的提示显示</v>
      </c>
      <c r="H120" s="63" t="str">
        <v>2.显示”您当前机油寿命处于良好范围“</v>
      </c>
      <c r="I120" s="66" t="str">
        <v>PASS</v>
      </c>
      <c r="J120" s="66"/>
      <c r="K120" s="66"/>
      <c r="L120" s="66"/>
      <c r="M120" s="66"/>
      <c r="N120" s="66"/>
      <c r="O120" s="66"/>
      <c r="P120" s="151"/>
      <c r="Q120" s="66"/>
      <c r="R120" s="45"/>
    </row>
    <row customHeight="true" ht="139" r="121">
      <c r="A121" s="66"/>
      <c r="B121" s="13" t="str">
        <v>SYNC+_0122</v>
      </c>
      <c r="C121" s="27" t="str">
        <v>4-1.1.3提示显示</v>
      </c>
      <c r="D121" s="45" t="str">
        <v>机油寿命良好-提示显示-机油寿命6%</v>
      </c>
      <c r="E121" s="13" t="str">
        <v>P1</v>
      </c>
      <c r="F121" s="63" t="str">
        <v>1.车机供电正常;
2.配置字设置机油提醒可用（./yfdbus_send AI.lv.ipcl.out vip2gip_VehicleNetwork 0x02,0x21,0x40,0x33,0x5D,0x00,0x00,0x01）
3.连接CAN工具</v>
      </c>
      <c r="G121" s="45" t="str">
        <v>1.用CAN发送179h EngOilLife_Pc_Actl=6
2.进入车辆养护界面，查看车辆养护信息中的提示显示</v>
      </c>
      <c r="H121" s="63" t="str">
        <v>2.显示”您当前机油寿命处于良好范围“</v>
      </c>
      <c r="I121" s="66" t="str">
        <v>PASS</v>
      </c>
      <c r="J121" s="66"/>
      <c r="K121" s="66"/>
      <c r="L121" s="66"/>
      <c r="M121" s="66"/>
      <c r="N121" s="66"/>
      <c r="O121" s="66"/>
      <c r="P121" s="151"/>
      <c r="Q121" s="66"/>
      <c r="R121" s="45"/>
    </row>
    <row customHeight="true" ht="175" r="122">
      <c r="A122" s="66"/>
      <c r="B122" s="13" t="str">
        <v>SYNC+_0122</v>
      </c>
      <c r="C122" s="27" t="str">
        <v>4-1.2.1车辆养护分页提醒显示</v>
      </c>
      <c r="D122" s="45" t="str">
        <v>机油寿命不足-车辆养护分页提醒显示</v>
      </c>
      <c r="E122" s="13" t="str">
        <v>P1</v>
      </c>
      <c r="F122" s="63" t="str">
        <v>1.车机供电正常;
2.配置字设置机油提醒可用（./yfdbus_send AI.lv.ipcl.out vip2gip_VehicleNetwork 0x02,0x21,0x40,0x33,0x5D,0x00,0x00,0x01）
3.连接CAN工具 
4.用CAN发送179h EngOilLife_Pc_Actl=0x5</v>
      </c>
      <c r="G122" s="63" t="str">
        <v>1.查看车辆养护分页提醒显示</v>
      </c>
      <c r="H122" s="63" t="str">
        <v>1.车辆养护分页上显示提醒图标</v>
      </c>
      <c r="I122" s="66" t="str">
        <v>PASS</v>
      </c>
      <c r="J122" s="66"/>
      <c r="K122" s="66"/>
      <c r="L122" s="66"/>
      <c r="M122" s="66"/>
      <c r="N122" s="66"/>
      <c r="O122" s="66"/>
      <c r="P122" s="151"/>
      <c r="Q122" s="66"/>
      <c r="R122" s="45"/>
    </row>
    <row customHeight="true" ht="157" r="123">
      <c r="A123" s="66"/>
      <c r="B123" s="13" t="str">
        <v>SYNC+_0122</v>
      </c>
      <c r="C123" s="27" t="str">
        <v>4-1.3.3机油寿命显示</v>
      </c>
      <c r="D123" s="45" t="str">
        <v>机油寿命耗尽-机油寿命显示-机油寿命5%</v>
      </c>
      <c r="E123" s="13" t="str">
        <v>P1</v>
      </c>
      <c r="F123" s="63" t="str">
        <v>1.车机供电正常;
2.配置字设置机油提醒可用（./yfdbus_send AI.lv.ipcl.out vip2gip_VehicleNetwork 0x02,0x21,0x40,0x33,0x5D,0x00,0x00,0x01）
3.连接CAN工具 
4.机油寿命不足</v>
      </c>
      <c r="G123" s="45" t="str">
        <v>1.用CAN发送179h EngOilLife_Pc_Actl=5%
2.进入车辆养护界面，查看车辆养护信息中的机油寿命显示</v>
      </c>
      <c r="H123" s="63" t="str">
        <v>2.显示机油寿命百分比，采用进度条方式显示，进度条显示为橙色</v>
      </c>
      <c r="I123" s="66" t="str">
        <v>PASS</v>
      </c>
      <c r="J123" s="66"/>
      <c r="K123" s="66"/>
      <c r="L123" s="66"/>
      <c r="M123" s="66"/>
      <c r="N123" s="66"/>
      <c r="O123" s="66"/>
      <c r="P123" s="151"/>
      <c r="Q123" s="66"/>
      <c r="R123" s="45"/>
    </row>
    <row customHeight="true" ht="157" r="124">
      <c r="A124" s="66"/>
      <c r="B124" s="13" t="str">
        <v>SYNC+_0122</v>
      </c>
      <c r="C124" s="27" t="str">
        <v>4-1.3.3机油寿命显示</v>
      </c>
      <c r="D124" s="45" t="str">
        <v>机油寿命耗尽-机油寿命显示-机油寿命5%</v>
      </c>
      <c r="E124" s="13" t="str">
        <v>P1</v>
      </c>
      <c r="F124" s="63" t="str">
        <v>1.车机供电正常;
2.配置字设置机油提醒可用（./yfdbus_send AI.lv.ipcl.out vip2gip_VehicleNetwork 0x02,0x21,0x40,0x33,0x5D,0x00,0x00,0x01）
3.连接CAN工具 
4.机油寿命不足</v>
      </c>
      <c r="G124" s="45" t="str">
        <v>1.用CAN发送179h EngOilLife_Pc_Actl=5%
2.进入车辆养护界面，查看车辆养护信息中的提示显示</v>
      </c>
      <c r="H124" s="63" t="str">
        <v>2.机油寿命已经不足5%，您可以提前预约经销商，选择合适 的时间去更换机油，如果您最近已经前往经销商处做过车辆保养并完成机油更换，请重置机油寿命</v>
      </c>
      <c r="I124" s="66" t="str">
        <v>PASS</v>
      </c>
      <c r="J124" s="66"/>
      <c r="K124" s="66"/>
      <c r="L124" s="66"/>
      <c r="M124" s="66"/>
      <c r="N124" s="66"/>
      <c r="O124" s="66"/>
      <c r="P124" s="151"/>
      <c r="Q124" s="66"/>
      <c r="R124" s="45"/>
    </row>
    <row customHeight="true" ht="157" r="125">
      <c r="A125" s="66"/>
      <c r="B125" s="13" t="str">
        <v>SYNC+_0122</v>
      </c>
      <c r="C125" s="27" t="str">
        <v>4-1.3.3机油寿命显示</v>
      </c>
      <c r="D125" s="45" t="str">
        <v>机油寿命耗尽-机油寿命显示-机油寿命3%</v>
      </c>
      <c r="E125" s="13" t="str">
        <v>P1</v>
      </c>
      <c r="F125" s="63" t="str">
        <v>1.车机供电正常;
2.配置字设置机油提醒可用（./yfdbus_send AI.lv.ipcl.out vip2gip_VehicleNetwork 0x02,0x21,0x40,0x33,0x5D,0x00,0x00,0x01）
3.连接CAN工具 
4.机油寿命不足</v>
      </c>
      <c r="G125" s="45" t="str">
        <v>1.用CAN发送179h EngOilLife_Pc_Actl=3%
2.进入车辆养护界面，查看车辆养护信息中的机油寿命显示</v>
      </c>
      <c r="H125" s="63" t="str">
        <v>2.显示机油寿命百分比，采用进度条方式显示，进度条显示为橙色</v>
      </c>
      <c r="I125" s="66" t="str">
        <v>PASS</v>
      </c>
      <c r="J125" s="66"/>
      <c r="K125" s="66"/>
      <c r="L125" s="66"/>
      <c r="M125" s="66"/>
      <c r="N125" s="66"/>
      <c r="O125" s="66"/>
      <c r="P125" s="151"/>
      <c r="Q125" s="66"/>
      <c r="R125" s="45"/>
    </row>
    <row customHeight="true" ht="157" r="126">
      <c r="A126" s="66"/>
      <c r="B126" s="13" t="str">
        <v>SYNC+_0122</v>
      </c>
      <c r="C126" s="27" t="str">
        <v>4-1.3.3机油寿命显示</v>
      </c>
      <c r="D126" s="45" t="str">
        <v>机油寿命耗尽-机油寿命显示-机油寿命3%</v>
      </c>
      <c r="E126" s="13" t="str">
        <v>P1</v>
      </c>
      <c r="F126" s="63" t="str">
        <v>1.车机供电正常;
2.配置字设置机油提醒可用（./yfdbus_send AI.lv.ipcl.out vip2gip_VehicleNetwork 0x02,0x21,0x40,0x33,0x5D,0x00,0x00,0x01）
3.连接CAN工具 
4.机油寿命不足</v>
      </c>
      <c r="G126" s="45" t="str">
        <v>1.用CAN发送179h EngOilLife_Pc_Actl=3%
2.进入车辆养护界面，查看车辆养护信息中的提示显示</v>
      </c>
      <c r="H126" s="63" t="str">
        <v>2.机油寿命已经不足5%，您可以提前预约经销商，选择合适 的时间去更换机油，如果您最近已经前往经销商处做过车辆保养并完成机油更换，请重置机油寿命</v>
      </c>
      <c r="I126" s="66" t="str">
        <v>PASS</v>
      </c>
      <c r="J126" s="66"/>
      <c r="K126" s="66"/>
      <c r="L126" s="66"/>
      <c r="M126" s="66"/>
      <c r="N126" s="66"/>
      <c r="O126" s="66"/>
      <c r="P126" s="151"/>
      <c r="Q126" s="66"/>
      <c r="R126" s="45"/>
    </row>
    <row customHeight="true" ht="157" r="127">
      <c r="A127" s="66"/>
      <c r="B127" s="13" t="str">
        <v>SYNC+_0122</v>
      </c>
      <c r="C127" s="27" t="str">
        <v>4-1.3.3机油寿命显示</v>
      </c>
      <c r="D127" s="45" t="str">
        <v>机油寿命耗尽-机油寿命显示-机油寿命0%</v>
      </c>
      <c r="E127" s="13" t="str">
        <v>P1</v>
      </c>
      <c r="F127" s="63" t="str">
        <v>1.车机供电正常;
2.配置字设置机油提醒可用（./yfdbus_send AI.lv.ipcl.out vip2gip_VehicleNetwork 0x02,0x21,0x40,0x33,0x5D,0x00,0x00,0x01）
3.连接CAN工具 
4.机油寿命耗尽</v>
      </c>
      <c r="G127" s="45" t="str">
        <v>1.用CAN发送179h EngOilLife_Pc_Actl=0
2.进入车辆养护界面，查看车辆养护信息中的机油寿命显示</v>
      </c>
      <c r="H127" s="63" t="str">
        <v>2.显示机油寿命百分比，采用进度条方式显示，进度条显示为红色</v>
      </c>
      <c r="I127" s="66" t="str">
        <v>PASS</v>
      </c>
      <c r="J127" s="66"/>
      <c r="K127" s="66"/>
      <c r="L127" s="66"/>
      <c r="M127" s="66"/>
      <c r="N127" s="66"/>
      <c r="O127" s="66"/>
      <c r="P127" s="151"/>
      <c r="Q127" s="66"/>
      <c r="R127" s="45"/>
    </row>
    <row customHeight="true" ht="157" r="128">
      <c r="A128" s="66"/>
      <c r="B128" s="13" t="str">
        <v>SYNC+_0122</v>
      </c>
      <c r="C128" s="27" t="str">
        <v>4-1.3.4提示显示</v>
      </c>
      <c r="D128" s="45" t="str">
        <v>机油寿命耗尽-提示显示-机油寿命0%</v>
      </c>
      <c r="E128" s="13" t="str">
        <v>P1</v>
      </c>
      <c r="F128" s="63" t="str">
        <v>1.车机供电正常;
2.配置字设置机油提醒可用（./yfdbus_send AI.lv.ipcl.out vip2gip_VehicleNetwork 0x02,0x21,0x40,0x33,0x5D,0x00,0x00,0x01）
3.连接CAN工具 
4.机油寿命耗尽</v>
      </c>
      <c r="G128" s="45" t="str">
        <v>1.用CAN发送179h EngOilLife_Pc_Actl=0
2.进入车辆养护界面，查看车辆养护信息中的提示显示</v>
      </c>
      <c r="H128" s="63" t="str">
        <v>2.提示用户机油寿命已经耗尽，需要尽快预约经销商
如果您最近已经前往经销商处做过车辆保养，可能机油寿命没有重置，您可以前往经销商处重置机油寿命。</v>
      </c>
      <c r="I128" s="66" t="str">
        <v>PASS</v>
      </c>
      <c r="J128" s="66"/>
      <c r="K128" s="66"/>
      <c r="L128" s="66"/>
      <c r="M128" s="66"/>
      <c r="N128" s="66"/>
      <c r="O128" s="66"/>
      <c r="P128" s="151"/>
      <c r="Q128" s="66"/>
      <c r="R128" s="45"/>
    </row>
    <row customHeight="true" ht="18" r="129">
      <c r="A129" s="66"/>
      <c r="B129" s="13" t="str">
        <v>SYNC+_0122</v>
      </c>
      <c r="C129" s="27" t="str">
        <v>5-1进入续航里程界面</v>
      </c>
      <c r="D129" s="45" t="str">
        <v>进入续航里程界面</v>
      </c>
      <c r="E129" s="13" t="str">
        <v>P0</v>
      </c>
      <c r="F129" s="63" t="str">
        <v>1.进入VHA界面</v>
      </c>
      <c r="G129" s="63" t="str">
        <v>1.点击续航里程分页</v>
      </c>
      <c r="H129" s="63" t="str">
        <v>1.进入续航里程界面</v>
      </c>
      <c r="I129" s="66" t="str">
        <v>PASS</v>
      </c>
      <c r="J129" s="66"/>
      <c r="K129" s="66"/>
      <c r="L129" s="66"/>
      <c r="M129" s="66"/>
      <c r="N129" s="66"/>
      <c r="O129" s="66"/>
      <c r="P129" s="151"/>
      <c r="Q129" s="66"/>
      <c r="R129" s="45"/>
    </row>
    <row customHeight="true" ht="36" r="130">
      <c r="A130" s="66"/>
      <c r="B130" s="13" t="str">
        <v>SYNC+_0122</v>
      </c>
      <c r="C130" s="27" t="str">
        <v>5-1进入续航里程界面</v>
      </c>
      <c r="D130" s="45" t="str">
        <v>发送机未启动时的显示</v>
      </c>
      <c r="E130" s="13" t="str">
        <v>P2</v>
      </c>
      <c r="F130" s="63" t="str">
        <v>1.车机供电正常;</v>
      </c>
      <c r="G130" s="63" t="str">
        <v>1.167  PwPckTq_D_Stat   =OFF
查看续航里程界面</v>
      </c>
      <c r="H130" s="45" t="str">
        <v>1.显示“请先启动发动机”，tab上不显示红点</v>
      </c>
      <c r="I130" s="66" t="str">
        <v>PASS</v>
      </c>
      <c r="J130" s="66"/>
      <c r="K130" s="66"/>
      <c r="L130" s="66"/>
      <c r="M130" s="66"/>
      <c r="N130" s="66"/>
      <c r="O130" s="66"/>
      <c r="P130" s="151"/>
      <c r="Q130" s="66"/>
      <c r="R130" s="45"/>
    </row>
    <row customHeight="true" ht="70" r="131">
      <c r="A131" s="66"/>
      <c r="B131" s="13" t="str">
        <v>SYNC+_0122</v>
      </c>
      <c r="C131" s="27" t="str">
        <v>5-1.1续航里程（较高水平）界面显示</v>
      </c>
      <c r="D131" s="45" t="str">
        <v>续航里程（较高水平）界面显示</v>
      </c>
      <c r="E131" s="13" t="str">
        <v>P1</v>
      </c>
      <c r="F131" s="63" t="str">
        <v>1.续航里程较高水平</v>
      </c>
      <c r="G131" s="63" t="str">
        <v>1.点击续航里程分页，查看续航里程界面显示</v>
      </c>
      <c r="H131" s="63" t="str">
        <v>1.显示绿色的续航里程状态图标、续航里程状态名称：续航里程（较高水平）和续航里程状态提示（续航里程处于较高水平）</v>
      </c>
      <c r="I131" s="66" t="str">
        <v>PASS</v>
      </c>
      <c r="J131" s="66"/>
      <c r="K131" s="66"/>
      <c r="L131" s="66"/>
      <c r="M131" s="66"/>
      <c r="N131" s="66"/>
      <c r="O131" s="66"/>
      <c r="P131" s="151"/>
      <c r="Q131" s="66"/>
      <c r="R131" s="45"/>
    </row>
    <row customHeight="true" ht="70" r="132">
      <c r="A132" s="66"/>
      <c r="B132" s="13" t="str">
        <v>SYNC+_0122</v>
      </c>
      <c r="C132" s="27" t="str">
        <v>5-1.2续航里程（较低水平）界面显示</v>
      </c>
      <c r="D132" s="45" t="str">
        <v>续航里程（较低水平）界面显示</v>
      </c>
      <c r="E132" s="13" t="str">
        <v>P1</v>
      </c>
      <c r="F132" s="63" t="str">
        <v>1.续航里程较低水平( 续航里程&lt;=80  燃油信号&lt;10% )</v>
      </c>
      <c r="G132" s="63" t="str">
        <v>1.点击续航里程分页，查看续航里程界面显示</v>
      </c>
      <c r="H132" s="63" t="str">
        <v>1.显示感叹号橙色警示的续航里程状态图标、续航里程状态名称：续航里程（较低水平）和续航里程状态提示（燃油续航里程均处于较低水平）。</v>
      </c>
      <c r="I132" s="66" t="str">
        <v>PASS</v>
      </c>
      <c r="J132" s="66"/>
      <c r="K132" s="66"/>
      <c r="L132" s="66"/>
      <c r="M132" s="66"/>
      <c r="N132" s="66"/>
      <c r="O132" s="66"/>
      <c r="P132" s="151"/>
      <c r="Q132" s="66"/>
      <c r="R132" s="45"/>
    </row>
    <row customHeight="true" ht="36" r="133">
      <c r="A133" s="66"/>
      <c r="B133" s="13" t="str">
        <v>SYNC+_0122</v>
      </c>
      <c r="C133" s="27" t="str">
        <v>5-1.2续航里程（较低水平）界面显示</v>
      </c>
      <c r="D133" s="45" t="str">
        <v>续航里程（较低水平）界面-调用地图</v>
      </c>
      <c r="E133" s="13" t="str">
        <v>P1</v>
      </c>
      <c r="F133" s="63" t="str">
        <v>1.续航里程较低水平
2.进入续航里程界面显示</v>
      </c>
      <c r="G133" s="63" t="str">
        <v>1.点击附近加油站按钮</v>
      </c>
      <c r="H133" s="63" t="str">
        <v>1.调用地图应用，并搜索附近加油站，给出搜索结果</v>
      </c>
      <c r="I133" s="66" t="str">
        <v>PASS</v>
      </c>
      <c r="J133" s="66"/>
      <c r="K133" s="66"/>
      <c r="L133" s="66"/>
      <c r="M133" s="66"/>
      <c r="N133" s="66"/>
      <c r="O133" s="66"/>
      <c r="P133" s="151"/>
      <c r="Q133" s="66"/>
      <c r="R133" s="45"/>
    </row>
    <row customHeight="true" ht="18" r="134">
      <c r="A134" s="66"/>
      <c r="B134" s="13" t="str">
        <v>SYNC+_0122</v>
      </c>
      <c r="C134" s="27" t="str">
        <v>5-1.2续航里程（较低水平）界面显示</v>
      </c>
      <c r="D134" s="45" t="str">
        <v>续航里程（较低水平）-分页提醒</v>
      </c>
      <c r="E134" s="13" t="str">
        <v>P1</v>
      </c>
      <c r="F134" s="63" t="str">
        <v>1.续航里程较低水平</v>
      </c>
      <c r="G134" s="63" t="str">
        <v>1.查看续航里程分页显示</v>
      </c>
      <c r="H134" s="63" t="str">
        <v>1.续航里程分页显示提醒图标</v>
      </c>
      <c r="I134" s="66" t="str">
        <v>PASS</v>
      </c>
      <c r="J134" s="66"/>
      <c r="K134" s="66"/>
      <c r="L134" s="66"/>
      <c r="M134" s="66"/>
      <c r="N134" s="66"/>
      <c r="O134" s="66"/>
      <c r="P134" s="151"/>
      <c r="Q134" s="66"/>
      <c r="R134" s="45"/>
    </row>
    <row customHeight="true" ht="70" r="135">
      <c r="A135" s="66"/>
      <c r="B135" s="13" t="str">
        <v>SYNC+_0122</v>
      </c>
      <c r="C135" s="27" t="str">
        <v>5-1.1续航里程（较高水平）界面显示</v>
      </c>
      <c r="D135" s="45" t="str">
        <v>续航里程（较高水平）界面显示</v>
      </c>
      <c r="E135" s="13" t="str">
        <v>P2</v>
      </c>
      <c r="F135" s="63" t="str">
        <v>1.续航里程较低水平( 续航里程&lt;=80  燃油信号&gt;10% )</v>
      </c>
      <c r="G135" s="63" t="str">
        <v>1.点击续航里程分页，查看续航里程界面显示</v>
      </c>
      <c r="H135" s="63" t="str">
        <v>1.显示绿色的续航里程状态图标、续航里程状态名称：续航里程（较高水平）和续航里程状态提示（续航里程处于较高水平）</v>
      </c>
      <c r="I135" s="66" t="str">
        <v>PASS</v>
      </c>
      <c r="J135" s="66"/>
      <c r="K135" s="66"/>
      <c r="L135" s="66"/>
      <c r="M135" s="66"/>
      <c r="N135" s="66"/>
      <c r="O135" s="66"/>
      <c r="P135" s="151"/>
      <c r="Q135" s="66"/>
      <c r="R135" s="45"/>
    </row>
    <row customHeight="true" ht="70" r="136">
      <c r="A136" s="66"/>
      <c r="B136" s="13" t="str">
        <v>SYNC+_0122</v>
      </c>
      <c r="C136" s="27" t="str">
        <v>5-1.1续航里程（较高水平）界面显示</v>
      </c>
      <c r="D136" s="45" t="str">
        <v>续航里程（较高水平）界面显示</v>
      </c>
      <c r="E136" s="13" t="str">
        <v>P2</v>
      </c>
      <c r="F136" s="63" t="str">
        <v>1.续航里程较低水平( 续航里程&gt;80  燃油信号&lt;10% )</v>
      </c>
      <c r="G136" s="63" t="str">
        <v>1.点击续航里程分页，查看续航里程界面显示</v>
      </c>
      <c r="H136" s="63" t="str">
        <v>1.显示绿色的续航里程状态图标、续航里程状态名称：续航里程（较高水平）和续航里程状态提示（续航里程处于较高水平）</v>
      </c>
      <c r="I136" s="66" t="str">
        <v>PASS</v>
      </c>
      <c r="J136" s="66"/>
      <c r="K136" s="66"/>
      <c r="L136" s="66"/>
      <c r="M136" s="66"/>
      <c r="N136" s="66"/>
      <c r="O136" s="66"/>
      <c r="P136" s="151"/>
      <c r="Q136" s="66"/>
      <c r="R136" s="45"/>
    </row>
    <row customHeight="true" ht="70" r="137">
      <c r="A137" s="66"/>
      <c r="B137" s="13" t="str">
        <v>SYNC+_0122</v>
      </c>
      <c r="C137" s="27" t="str">
        <v>5-1.3续航里程不足界面显示</v>
      </c>
      <c r="D137" s="45" t="str">
        <v>续航里程不足界面显示</v>
      </c>
      <c r="E137" s="13" t="str">
        <v>P1</v>
      </c>
      <c r="F137" s="63" t="str">
        <v>1.续航里程较高水平，行程较远(100&gt;续航里程&gt;80  续航里程&lt;导航距离*105%)  例如：里程90 导航距离100</v>
      </c>
      <c r="G137" s="63" t="str">
        <v>1.点击续航里程分页，查看续航里程界面显示</v>
      </c>
      <c r="H137" s="63" t="str">
        <v>1.显示感叹号橙色警示的续航里程状态图标、续航里程状态名称：续航里程不足和续航里程状态提示（路途较远，建议途中补充燃油。</v>
      </c>
      <c r="I137" s="66" t="str">
        <v>PASS</v>
      </c>
      <c r="J137" s="66"/>
      <c r="K137" s="66"/>
      <c r="L137" s="66"/>
      <c r="M137" s="66"/>
      <c r="N137" s="66"/>
      <c r="O137" s="66"/>
      <c r="P137" s="151"/>
      <c r="Q137" s="66"/>
      <c r="R137" s="45"/>
    </row>
    <row customHeight="true" ht="53" r="138">
      <c r="A138" s="66"/>
      <c r="B138" s="13" t="str">
        <v>SYNC+_0122</v>
      </c>
      <c r="C138" s="27" t="str">
        <v>5-1.3续航里程不足界面显示</v>
      </c>
      <c r="D138" s="45" t="str">
        <v>续航里程不足界面-调用地图</v>
      </c>
      <c r="E138" s="13" t="str">
        <v>P1</v>
      </c>
      <c r="F138" s="63" t="str">
        <v>1.续航里程较高水平，行程较远
2.进入续航里程界面显示</v>
      </c>
      <c r="G138" s="63" t="str">
        <v>1.点击附近加油站按钮</v>
      </c>
      <c r="H138" s="63" t="str">
        <v>1.调用地图应用，并搜索附近加油站，给出搜索结果</v>
      </c>
      <c r="I138" s="66" t="str">
        <v>PASS</v>
      </c>
      <c r="J138" s="66"/>
      <c r="K138" s="66"/>
      <c r="L138" s="66"/>
      <c r="M138" s="66"/>
      <c r="N138" s="66"/>
      <c r="O138" s="66"/>
      <c r="P138" s="151"/>
      <c r="Q138" s="66"/>
      <c r="R138" s="45"/>
    </row>
    <row customHeight="true" ht="36" r="139">
      <c r="A139" s="66"/>
      <c r="B139" s="13" t="str">
        <v>SYNC+_0122</v>
      </c>
      <c r="C139" s="27" t="str">
        <v>5-1.3续航里程不足界面显示</v>
      </c>
      <c r="D139" s="45" t="str">
        <v>续航里程不足-分页提醒</v>
      </c>
      <c r="E139" s="13" t="str">
        <v>P1</v>
      </c>
      <c r="F139" s="63" t="str">
        <v>1.续航里程较高水平，行程较远</v>
      </c>
      <c r="G139" s="63" t="str">
        <v>1.查看续航里程分页显示</v>
      </c>
      <c r="H139" s="63" t="str">
        <v>1.续航里程分页显示提醒图标</v>
      </c>
      <c r="I139" s="66" t="str">
        <v>PASS</v>
      </c>
      <c r="J139" s="66"/>
      <c r="K139" s="66"/>
      <c r="L139" s="66"/>
      <c r="M139" s="66"/>
      <c r="N139" s="66"/>
      <c r="O139" s="66"/>
      <c r="P139" s="151"/>
      <c r="Q139" s="66"/>
      <c r="R139" s="45"/>
    </row>
    <row customHeight="true" ht="36" r="140">
      <c r="A140" s="66"/>
      <c r="B140" s="13" t="str">
        <v>SYNC+_0122</v>
      </c>
      <c r="C140" s="27" t="str">
        <v>6-1进入车辆健康界面</v>
      </c>
      <c r="D140" s="45" t="str">
        <v>发送机未启动时的显示</v>
      </c>
      <c r="E140" s="13" t="str">
        <v>P0</v>
      </c>
      <c r="F140" s="63" t="str">
        <v>1.车机供电正常;</v>
      </c>
      <c r="G140" s="63" t="str">
        <v>1. 167  PwPckTq_D_Stat   =OFF
查看车辆连接界面</v>
      </c>
      <c r="H140" s="45" t="str">
        <v>1.显示“请先启动发动机”，tab上不显示红点</v>
      </c>
      <c r="I140" s="66" t="str">
        <v>PASS</v>
      </c>
      <c r="J140" s="66"/>
      <c r="K140" s="66"/>
      <c r="L140" s="66"/>
      <c r="M140" s="66"/>
      <c r="N140" s="66"/>
      <c r="O140" s="66"/>
      <c r="P140" s="151"/>
      <c r="Q140" s="66"/>
      <c r="R140" s="45"/>
    </row>
    <row customHeight="true" ht="18" r="141">
      <c r="A141" s="66"/>
      <c r="B141" s="13" t="str">
        <v>SYNC+_0122</v>
      </c>
      <c r="C141" s="27" t="str">
        <v>7-1.0.1进入护航历史界面</v>
      </c>
      <c r="D141" s="45" t="str">
        <v>无护航记录-进入护航历史界面</v>
      </c>
      <c r="E141" s="13" t="str">
        <v>P0</v>
      </c>
      <c r="F141" s="63" t="str">
        <v>1.进入VHA界面</v>
      </c>
      <c r="G141" s="63" t="str">
        <v>1.选择护航历史Tab bar</v>
      </c>
      <c r="H141" s="45" t="str">
        <v>1.进入护航历史界面</v>
      </c>
      <c r="I141" s="66" t="str">
        <v>PASS</v>
      </c>
      <c r="J141" s="66"/>
      <c r="K141" s="66"/>
      <c r="L141" s="66"/>
      <c r="M141" s="66"/>
      <c r="N141" s="66"/>
      <c r="O141" s="66"/>
      <c r="P141" s="66"/>
      <c r="Q141" s="66"/>
      <c r="R141" s="66"/>
    </row>
    <row customHeight="true" ht="36" r="142">
      <c r="A142" s="66"/>
      <c r="B142" s="13" t="str">
        <v>SYNC+_0122</v>
      </c>
      <c r="C142" s="27" t="str">
        <v>7-1.0.2无护航记录界面显示条件</v>
      </c>
      <c r="D142" s="45" t="str">
        <v>无护航记录-无护航记录界面显示条件-首次出厂设置</v>
      </c>
      <c r="E142" s="13" t="str">
        <v>P2</v>
      </c>
      <c r="F142" s="63" t="str">
        <v>1.首次出厂设置</v>
      </c>
      <c r="G142" s="63" t="str">
        <v>1.查看护航历史分页显示</v>
      </c>
      <c r="H142" s="45" t="str">
        <v>1.显示暂无护航历史分页</v>
      </c>
      <c r="I142" s="66" t="str">
        <v>PASS</v>
      </c>
      <c r="J142" s="66"/>
      <c r="K142" s="66"/>
      <c r="L142" s="66"/>
      <c r="M142" s="66"/>
      <c r="N142" s="66"/>
      <c r="O142" s="66"/>
      <c r="P142" s="66"/>
      <c r="Q142" s="66"/>
      <c r="R142" s="66"/>
    </row>
    <row customHeight="true" ht="88" r="143">
      <c r="A143" s="66"/>
      <c r="B143" s="13" t="str">
        <v>SYNC+_0122</v>
      </c>
      <c r="C143" s="27" t="str">
        <v>7-1.0.2无护航记录界面显示条件</v>
      </c>
      <c r="D143" s="45" t="str">
        <v>无护航记录-无护航记录界面显示条件-无法获取到有效数据</v>
      </c>
      <c r="E143" s="13" t="str">
        <v>P2</v>
      </c>
      <c r="F143" s="63" t="str">
        <v>1.无法获取到有效数据</v>
      </c>
      <c r="G143" s="63" t="str">
        <v>1.查看护航历史分页显示(模拟方法删除FVS数据库：/data/user_de/0/com.ford.sync.fordvehicleservice/databases
)</v>
      </c>
      <c r="H143" s="45" t="str">
        <v>1.显示暂无护航历史分页</v>
      </c>
      <c r="I143" s="66" t="str">
        <v>PASS</v>
      </c>
      <c r="J143" s="66"/>
      <c r="K143" s="66"/>
      <c r="L143" s="66"/>
      <c r="M143" s="66"/>
      <c r="N143" s="66"/>
      <c r="O143" s="66"/>
      <c r="P143" s="66"/>
      <c r="Q143" s="66"/>
      <c r="R143" s="66"/>
    </row>
    <row customHeight="true" ht="18" r="144">
      <c r="A144" s="66"/>
      <c r="B144" s="13" t="str">
        <v>SYNC+_0122</v>
      </c>
      <c r="C144" s="27" t="str">
        <v>7-1.0.3进入无护航记录界面</v>
      </c>
      <c r="D144" s="45" t="str">
        <v>无护航记录-进入无护航记录界面</v>
      </c>
      <c r="E144" s="13" t="str">
        <v>P1</v>
      </c>
      <c r="F144" s="63" t="str">
        <v>1.选择护航历史Tab bar</v>
      </c>
      <c r="G144" s="63" t="str">
        <v>1.点击暂无护航历史分页</v>
      </c>
      <c r="H144" s="45" t="str">
        <v>1.进入无护航记录界面</v>
      </c>
      <c r="I144" s="66" t="str">
        <v>PASS</v>
      </c>
      <c r="J144" s="66"/>
      <c r="K144" s="66"/>
      <c r="L144" s="66"/>
      <c r="M144" s="66"/>
      <c r="N144" s="66"/>
      <c r="O144" s="66"/>
      <c r="P144" s="66"/>
      <c r="Q144" s="66"/>
      <c r="R144" s="66"/>
    </row>
    <row customHeight="true" ht="36" r="145">
      <c r="A145" s="66"/>
      <c r="B145" s="13" t="str">
        <v>SYNC+_0122</v>
      </c>
      <c r="C145" s="27" t="str">
        <v>7-1.0.3进入无护航记录界面</v>
      </c>
      <c r="D145" s="45" t="str">
        <v>无护航记录-无护航记录界面显示</v>
      </c>
      <c r="E145" s="13" t="str">
        <v>P2</v>
      </c>
      <c r="F145" s="45" t="str">
        <v>1.进入无护航记录界面</v>
      </c>
      <c r="G145" s="63" t="str">
        <v>1.查看无护航记录界面显示</v>
      </c>
      <c r="H145" s="45" t="str">
        <v>1.界面显示文本“开始你的行程吧~”</v>
      </c>
      <c r="I145" s="66" t="str">
        <v>PASS</v>
      </c>
      <c r="J145" s="66"/>
      <c r="K145" s="66"/>
      <c r="L145" s="66"/>
      <c r="M145" s="66"/>
      <c r="N145" s="66"/>
      <c r="O145" s="66"/>
      <c r="P145" s="66"/>
      <c r="Q145" s="66"/>
      <c r="R145" s="66"/>
    </row>
    <row customHeight="true" ht="36" r="146">
      <c r="A146" s="66"/>
      <c r="B146" s="13" t="str">
        <v>SYNC+_0122</v>
      </c>
      <c r="C146" s="27" t="str">
        <v>7-1.1.1进入检测故障界面</v>
      </c>
      <c r="D146" s="45" t="str">
        <v>正常界面-监测故障-进入检测故障界面</v>
      </c>
      <c r="E146" s="13" t="str">
        <v>P0</v>
      </c>
      <c r="F146" s="63" t="str">
        <v>1.监测到故障
2.选择护航历史Tab bar</v>
      </c>
      <c r="G146" s="45" t="str">
        <v>1.选择检测到故障的日期分页</v>
      </c>
      <c r="H146" s="45" t="str">
        <v>1.进入检测故障界面</v>
      </c>
      <c r="I146" s="66" t="str">
        <v>PASS</v>
      </c>
      <c r="J146" s="66"/>
      <c r="K146" s="66"/>
      <c r="L146" s="66"/>
      <c r="M146" s="66"/>
      <c r="N146" s="66"/>
      <c r="O146" s="66"/>
      <c r="P146" s="66"/>
      <c r="Q146" s="66"/>
      <c r="R146" s="66"/>
    </row>
    <row customHeight="true" ht="36" r="147">
      <c r="A147" s="66"/>
      <c r="B147" s="13" t="str">
        <v>SYNC+_0122</v>
      </c>
      <c r="C147" s="27" t="str">
        <v>7-1.1.2检测故障界面显示</v>
      </c>
      <c r="D147" s="45" t="str">
        <v>正常界面-监测故障-检测故障界面显示</v>
      </c>
      <c r="E147" s="13" t="str">
        <v>P1</v>
      </c>
      <c r="F147" s="63" t="str">
        <v>1.监测到故障
2.进入监测故障界面</v>
      </c>
      <c r="G147" s="45" t="str">
        <v>1.查看检测故障界面</v>
      </c>
      <c r="H147" s="45" t="str">
        <v>1.显示智能护航，故障信息，行程+用时，开始时间、结束时间；</v>
      </c>
      <c r="I147" s="66" t="str">
        <v>PASS</v>
      </c>
      <c r="J147" s="66"/>
      <c r="K147" s="66"/>
      <c r="L147" s="66"/>
      <c r="M147" s="66"/>
      <c r="N147" s="66"/>
      <c r="O147" s="66"/>
      <c r="P147" s="66"/>
      <c r="Q147" s="66"/>
      <c r="R147" s="66"/>
    </row>
    <row customHeight="true" ht="36" r="148">
      <c r="A148" s="66"/>
      <c r="B148" s="13" t="str">
        <v>SYNC+_0122</v>
      </c>
      <c r="C148" s="27" t="str">
        <v>7-1.1.2检测故障界面显示</v>
      </c>
      <c r="D148" s="45" t="str">
        <v>正常界面-监测故障-检测故障界面显示</v>
      </c>
      <c r="E148" s="13" t="str">
        <v>P1</v>
      </c>
      <c r="F148" s="63" t="str">
        <v>1.监测到故障
2.进入监测故障界面</v>
      </c>
      <c r="G148" s="45" t="str">
        <v>1.查看历史 中故障信息</v>
      </c>
      <c r="H148" s="45" t="str">
        <v>1.按照车辆养护，续航里程，胎压监测的顺序排序</v>
      </c>
      <c r="I148" s="66" t="str">
        <v>PASS</v>
      </c>
      <c r="J148" s="66"/>
      <c r="K148" s="66"/>
      <c r="L148" s="66"/>
      <c r="M148" s="66"/>
      <c r="N148" s="66"/>
      <c r="O148" s="66"/>
      <c r="P148" s="66"/>
      <c r="Q148" s="66"/>
      <c r="R148" s="66"/>
    </row>
    <row customHeight="true" ht="53" r="149">
      <c r="A149" s="66"/>
      <c r="B149" s="13" t="str">
        <v>SYNC+_0122</v>
      </c>
      <c r="C149" s="27" t="str">
        <v>7-1.1.2检测故障界面显示</v>
      </c>
      <c r="D149" s="45" t="str">
        <v>正常界面-监测故障-检测故障界面显示</v>
      </c>
      <c r="E149" s="13" t="str">
        <v>P1</v>
      </c>
      <c r="F149" s="63" t="str">
        <v>1.熄火状态</v>
      </c>
      <c r="G149" s="45" t="str">
        <v>1.30min后点火
2.熄火
3.切换护航历史分页</v>
      </c>
      <c r="H149" s="45" t="str">
        <v>3.生成新的历史记录</v>
      </c>
      <c r="I149" s="66" t="str">
        <v>PASS</v>
      </c>
      <c r="J149" s="66"/>
      <c r="K149" s="66"/>
      <c r="L149" s="66"/>
      <c r="M149" s="66"/>
      <c r="N149" s="66"/>
      <c r="O149" s="66"/>
      <c r="P149" s="66"/>
      <c r="Q149" s="66"/>
      <c r="R149" s="66"/>
    </row>
    <row customHeight="true" ht="53" r="150">
      <c r="A150" s="66"/>
      <c r="B150" s="13" t="str">
        <v>SYNC+_0122</v>
      </c>
      <c r="C150" s="27" t="str">
        <v>7-1.1.2检测故障界面显示</v>
      </c>
      <c r="D150" s="45" t="str">
        <v>正常界面-监测故障-检测故障界面显示</v>
      </c>
      <c r="E150" s="13" t="str">
        <v>P1</v>
      </c>
      <c r="F150" s="63" t="str">
        <v>1.熄火状态</v>
      </c>
      <c r="G150" s="45" t="str">
        <v>1.第二天点火
2.熄火
3.切换护航历史分页</v>
      </c>
      <c r="H150" s="45" t="str">
        <v>3.生成新的历史记录在最上面</v>
      </c>
      <c r="I150" s="66" t="str">
        <v>PASS</v>
      </c>
      <c r="J150" s="66"/>
      <c r="K150" s="66"/>
      <c r="L150" s="66"/>
      <c r="M150" s="66"/>
      <c r="N150" s="66"/>
      <c r="O150" s="66"/>
      <c r="P150" s="66"/>
      <c r="Q150" s="66"/>
      <c r="R150" s="66"/>
    </row>
    <row customHeight="true" ht="70" r="151">
      <c r="A151" s="66"/>
      <c r="B151" s="13" t="str">
        <v>SYNC+_0122</v>
      </c>
      <c r="C151" s="27" t="str">
        <v>7-1.1.2检测故障界面显示</v>
      </c>
      <c r="D151" s="45" t="str">
        <v>正常界面-监测故障-检测故障界面显示</v>
      </c>
      <c r="E151" s="13" t="str">
        <v>P1</v>
      </c>
      <c r="F151" s="63" t="str">
        <v>1.点火状态</v>
      </c>
      <c r="G151" s="153" t="str">
        <v>1.到第二天adb shell date 052111552022
2.熄火
3.切换护航历史分页</v>
      </c>
      <c r="H151" s="45" t="str">
        <v>3.结束时间后面标注（+1），（以此类推）</v>
      </c>
      <c r="I151" s="66" t="str">
        <v>PASS</v>
      </c>
      <c r="J151" s="66"/>
      <c r="K151" s="66"/>
      <c r="L151" s="66"/>
      <c r="M151" s="66"/>
      <c r="N151" s="66"/>
      <c r="O151" s="66"/>
      <c r="P151" s="66"/>
      <c r="Q151" s="66"/>
      <c r="R151" s="66"/>
    </row>
    <row customHeight="true" ht="53" r="152">
      <c r="A152" s="66"/>
      <c r="B152" s="13" t="str">
        <v>SYNC+_0122</v>
      </c>
      <c r="C152" s="27" t="str">
        <v>7-1.1.3分页显示</v>
      </c>
      <c r="D152" s="45" t="str">
        <v>正常界面-监测故障-分页显示</v>
      </c>
      <c r="E152" s="13" t="str">
        <v>P1</v>
      </c>
      <c r="F152" s="63" t="str">
        <v>1.监测到故障</v>
      </c>
      <c r="G152" s="63" t="str">
        <v>1.查看护航历史分页显示</v>
      </c>
      <c r="H152" s="45" t="str">
        <v>1.显示车辆状况有无异常图标+日期，以及箭头；以日期时间倒序排序，默认点击最新的详情</v>
      </c>
      <c r="I152" s="66" t="str">
        <v>PASS</v>
      </c>
      <c r="J152" s="66"/>
      <c r="K152" s="66"/>
      <c r="L152" s="66"/>
      <c r="M152" s="66"/>
      <c r="N152" s="66"/>
      <c r="O152" s="66"/>
      <c r="P152" s="66"/>
      <c r="Q152" s="66"/>
      <c r="R152" s="66"/>
    </row>
    <row customHeight="true" ht="36" r="153">
      <c r="A153" s="66"/>
      <c r="B153" s="13" t="str">
        <v>SYNC+_0122</v>
      </c>
      <c r="C153" s="27" t="str">
        <v>7-1.2.1进入未检测到故障界面</v>
      </c>
      <c r="D153" s="45" t="str">
        <v>正常界面-未监测到故障-进入未检测到故障界面</v>
      </c>
      <c r="E153" s="13" t="str">
        <v>P2</v>
      </c>
      <c r="F153" s="63" t="str">
        <v>1.未检测到故障
2.选择护航历史Tab bar</v>
      </c>
      <c r="G153" s="45" t="str">
        <v>1.选择未检测到故障的日期分页</v>
      </c>
      <c r="H153" s="45" t="str">
        <v>1.进入未检测到故障界面</v>
      </c>
      <c r="I153" s="66" t="str">
        <v>PASS</v>
      </c>
      <c r="J153" s="66"/>
      <c r="K153" s="66"/>
      <c r="L153" s="66"/>
      <c r="M153" s="66"/>
      <c r="N153" s="66"/>
      <c r="O153" s="66"/>
      <c r="P153" s="66"/>
      <c r="Q153" s="66"/>
      <c r="R153" s="66"/>
    </row>
    <row customHeight="true" ht="36" r="154">
      <c r="A154" s="66"/>
      <c r="B154" s="13" t="str">
        <v>SYNC+_0122</v>
      </c>
      <c r="C154" s="27" t="str">
        <v>7-1.2.2未检测到故障界面显示</v>
      </c>
      <c r="D154" s="45" t="str">
        <v>正常界面-未监测到故障-未检测到故障界面显示</v>
      </c>
      <c r="E154" s="13" t="str">
        <v>P1</v>
      </c>
      <c r="F154" s="63" t="str">
        <v>1.未检测到故障
2.进入未未检测故障界面</v>
      </c>
      <c r="G154" s="45" t="str">
        <v>1.查看未检测到故障界面</v>
      </c>
      <c r="H154" s="45" t="str">
        <v>1.显示“智能护航：未监测到异常”行程+用时，开始时间、结束时间</v>
      </c>
      <c r="I154" s="66" t="str">
        <v>PASS</v>
      </c>
      <c r="J154" s="66"/>
      <c r="K154" s="66"/>
      <c r="L154" s="66"/>
      <c r="M154" s="66"/>
      <c r="N154" s="66"/>
      <c r="O154" s="66"/>
      <c r="P154" s="66"/>
      <c r="Q154" s="66"/>
      <c r="R154" s="66"/>
    </row>
    <row customHeight="true" ht="53" r="155">
      <c r="A155" s="66"/>
      <c r="B155" s="13" t="str">
        <v>SYNC+_0122</v>
      </c>
      <c r="C155" s="27" t="str">
        <v>7-1.2.3分页显示</v>
      </c>
      <c r="D155" s="45" t="str">
        <v>正常界面-未监测到故障-分页显示</v>
      </c>
      <c r="E155" s="13" t="str">
        <v>P1</v>
      </c>
      <c r="F155" s="63" t="str">
        <v>1.未检测到故障</v>
      </c>
      <c r="G155" s="63" t="str">
        <v>1.查看护航历史分页显示</v>
      </c>
      <c r="H155" s="45" t="str">
        <v>1.显示车辆状况有无异常图标+日期，以及箭头；以日期时间倒序排序，默认点击最新的详情</v>
      </c>
      <c r="I155" s="66" t="str">
        <v>PASS</v>
      </c>
      <c r="J155" s="66"/>
      <c r="K155" s="66"/>
      <c r="L155" s="66"/>
      <c r="M155" s="66"/>
      <c r="N155" s="66"/>
      <c r="O155" s="66"/>
      <c r="P155" s="66"/>
      <c r="Q155" s="66"/>
      <c r="R155" s="66"/>
    </row>
    <row customHeight="true" ht="36" r="156">
      <c r="A156" s="66"/>
      <c r="B156" s="13" t="str">
        <v>SYNC+_0122</v>
      </c>
      <c r="C156" s="27" t="str">
        <v>7-1.3.1进入故障记录多条界面</v>
      </c>
      <c r="D156" s="45" t="str">
        <v>故障记录多条-进入故障记录多条界面</v>
      </c>
      <c r="E156" s="13" t="str">
        <v>P0</v>
      </c>
      <c r="F156" s="63" t="str">
        <v>1.监测到故障
2.选择护航历史Tab bar</v>
      </c>
      <c r="G156" s="45" t="str">
        <v>1.选择检测到故障的日期分页</v>
      </c>
      <c r="H156" s="45" t="str">
        <v>1.进入检测故障界面</v>
      </c>
      <c r="I156" s="66" t="str">
        <v>PASS</v>
      </c>
      <c r="J156" s="66"/>
      <c r="K156" s="66"/>
      <c r="L156" s="66"/>
      <c r="M156" s="66"/>
      <c r="N156" s="66"/>
      <c r="O156" s="66"/>
      <c r="P156" s="66"/>
      <c r="Q156" s="66"/>
      <c r="R156" s="66"/>
    </row>
    <row customHeight="true" ht="36" r="157">
      <c r="A157" s="66"/>
      <c r="B157" s="13" t="str">
        <v>SYNC+_0122</v>
      </c>
      <c r="C157" s="27" t="str">
        <v>7-1.3.2故障记录多条界面显示</v>
      </c>
      <c r="D157" s="45" t="str">
        <v>故障记录多条-故障记录多条界面显示</v>
      </c>
      <c r="E157" s="13" t="str">
        <v>P1</v>
      </c>
      <c r="F157" s="63" t="str">
        <v>1.监测到故障
2.进入监测故障界面</v>
      </c>
      <c r="G157" s="45" t="str">
        <v>1.查看检测故障界面</v>
      </c>
      <c r="H157" s="45" t="str">
        <v>1.显示智能护航，故障信息，行程+用时，开始时间、结束时间；</v>
      </c>
      <c r="I157" s="66" t="str">
        <v>PASS</v>
      </c>
      <c r="J157" s="66"/>
      <c r="K157" s="66"/>
      <c r="L157" s="66"/>
      <c r="M157" s="66"/>
      <c r="N157" s="66"/>
      <c r="O157" s="66"/>
      <c r="P157" s="66"/>
      <c r="Q157" s="66"/>
      <c r="R157" s="66"/>
    </row>
    <row customHeight="true" ht="53" r="158">
      <c r="A158" s="66"/>
      <c r="B158" s="13" t="str">
        <v>SYNC+_0122</v>
      </c>
      <c r="C158" s="27" t="str">
        <v>7-1.3.3分页显示</v>
      </c>
      <c r="D158" s="45" t="str">
        <v>故障记录多条-分页显示</v>
      </c>
      <c r="E158" s="13" t="str">
        <v>P1</v>
      </c>
      <c r="F158" s="63" t="str">
        <v>1.监测到故障</v>
      </c>
      <c r="G158" s="63" t="str">
        <v>1.查看护航历史分页显示</v>
      </c>
      <c r="H158" s="45" t="str">
        <v>1.显示车辆状况有无异常图标+日期，以及箭头；以日期时间倒序排序，默认点击最新的详情</v>
      </c>
      <c r="I158" s="66" t="str">
        <v>PASS</v>
      </c>
      <c r="J158" s="66"/>
      <c r="K158" s="66"/>
      <c r="L158" s="66"/>
      <c r="M158" s="66"/>
      <c r="N158" s="66"/>
      <c r="O158" s="66"/>
      <c r="P158" s="66"/>
      <c r="Q158" s="66"/>
      <c r="R158" s="66"/>
    </row>
    <row customHeight="true" ht="88" r="159">
      <c r="A159" s="66"/>
      <c r="B159" s="13" t="str">
        <v>SYNC+_0122</v>
      </c>
      <c r="C159" s="27" t="str">
        <v>7-1.3.3切换英里单位</v>
      </c>
      <c r="D159" s="45" t="str">
        <v>里程单位切换-km切mile</v>
      </c>
      <c r="E159" s="13" t="str">
        <v>P2</v>
      </c>
      <c r="F159" s="63" t="str">
        <v>1.已设置里程数
2.里程单位为km</v>
      </c>
      <c r="G159" s="63" t="str">
        <v>1,执行./yfdbus_send AI.lv.ipcl.out vip2gip_VehicleNetwork 0x02,0x21,0x40,0x04,0x50,0x00,0x00,0x00 / 0x01
2.进入护航历史查看里程单位</v>
      </c>
      <c r="H159" s="45" t="str">
        <v>2.里程单位为mile</v>
      </c>
      <c r="I159" s="66" t="str">
        <v>PASS</v>
      </c>
      <c r="J159" s="66"/>
      <c r="K159" s="66"/>
      <c r="L159" s="66"/>
      <c r="M159" s="66"/>
      <c r="N159" s="66"/>
      <c r="O159" s="66"/>
      <c r="P159" s="66"/>
      <c r="Q159" s="66"/>
      <c r="R159" s="66"/>
    </row>
    <row customHeight="true" ht="88" r="160">
      <c r="A160" s="66"/>
      <c r="B160" s="13" t="str">
        <v>SYNC+_0122</v>
      </c>
      <c r="C160" s="27" t="str">
        <v>7-1.3.3切换公里单位</v>
      </c>
      <c r="D160" s="45" t="str">
        <v>里程单位切换-mile切km</v>
      </c>
      <c r="E160" s="13" t="str">
        <v>P2</v>
      </c>
      <c r="F160" s="63" t="str">
        <v>1.已设置里程数
2.里程单位为mile</v>
      </c>
      <c r="G160" s="63" t="str">
        <v>1,执行./yfdbus_send AI.lv.ipcl.out vip2gip_VehicleNetwork 0x02,0x21,0x40,0x04,0x50,0x00,0x00,0x02 / 0x03
2.进入护航历史查看里程单位</v>
      </c>
      <c r="H160" s="45" t="str">
        <v>2.里程单位为km</v>
      </c>
      <c r="I160" s="66" t="str">
        <v>PASS</v>
      </c>
      <c r="J160" s="66"/>
      <c r="K160" s="66"/>
      <c r="L160" s="66"/>
      <c r="M160" s="66"/>
      <c r="N160" s="66"/>
      <c r="O160" s="66"/>
      <c r="P160" s="66"/>
      <c r="Q160" s="66"/>
      <c r="R160" s="66"/>
    </row>
    <row customHeight="true" ht="139" r="161">
      <c r="A161" s="66"/>
      <c r="B161" s="13" t="str">
        <v>SYNC+_0122</v>
      </c>
      <c r="C161" s="27" t="str">
        <v>7-1.3.3设置里程</v>
      </c>
      <c r="D161" s="45" t="str">
        <v>护航历史-里程检查-30min内</v>
      </c>
      <c r="E161" s="13" t="str">
        <v>P2</v>
      </c>
      <c r="F161" s="63" t="str">
        <v>1.当前里程为100</v>
      </c>
      <c r="G161" s="63" t="str">
        <v>1.点火设置里程数（yfdbus_send AI.lv.ipcl.out vip2gip_VehicleNetwork 0x02,0x21,0x40,0x04,0x95,0x00,0x00,0x64）熄火，查看护航历史中里程数
2.30min内点火，设置里程为110
3.熄火，查看护航历史中里程数</v>
      </c>
      <c r="H161" s="45" t="str">
        <v>2.里程为100
4.里程为110</v>
      </c>
      <c r="I161" s="66" t="str">
        <v>PASS</v>
      </c>
      <c r="J161" s="66"/>
      <c r="K161" s="66"/>
      <c r="L161" s="66"/>
      <c r="M161" s="66"/>
      <c r="N161" s="66"/>
      <c r="O161" s="66"/>
      <c r="P161" s="66"/>
      <c r="Q161" s="66"/>
      <c r="R161" s="66"/>
    </row>
    <row customHeight="true" ht="70" r="162">
      <c r="A162" s="66"/>
      <c r="B162" s="13" t="str">
        <v>SYNC+_0122</v>
      </c>
      <c r="C162" s="27" t="str">
        <v>7-1.3.3生成新的里程</v>
      </c>
      <c r="D162" s="45" t="str">
        <v>护航历史-里程检查-30min后</v>
      </c>
      <c r="E162" s="13" t="str">
        <v>P2</v>
      </c>
      <c r="F162" s="63" t="str">
        <v>1.当前里程为100</v>
      </c>
      <c r="G162" s="63" t="str">
        <v>1.熄火，查看护航历史中里程数
2.30min后（第二天）点火，设置里程为200
3.熄火，查看护航历史中里程数</v>
      </c>
      <c r="H162" s="45" t="str">
        <v>2.里程为100
3.生成新的历史，里程为100</v>
      </c>
      <c r="I162" s="66" t="str">
        <v>PASS</v>
      </c>
      <c r="J162" s="66"/>
      <c r="K162" s="66"/>
      <c r="L162" s="66"/>
      <c r="M162" s="66"/>
      <c r="N162" s="66"/>
      <c r="O162" s="66"/>
      <c r="P162" s="66"/>
      <c r="Q162" s="66"/>
      <c r="R162" s="66"/>
    </row>
    <row customHeight="true" ht="53" r="163">
      <c r="A163" s="66"/>
      <c r="B163" s="13" t="str">
        <v>SYNC+_0122</v>
      </c>
      <c r="C163" s="27" t="str">
        <v>7-1.3.3生成新的里程</v>
      </c>
      <c r="D163" s="45" t="str">
        <v>护航历史-里程检查-异常情况</v>
      </c>
      <c r="E163" s="13" t="str">
        <v>P2</v>
      </c>
      <c r="F163" s="63" t="str">
        <v>1.当前里程为100</v>
      </c>
      <c r="G163" s="63" t="str">
        <v>1.熄火，查看护航历史中里程数
2.30min内点火，设置里程为50
3.熄火，查看护航历史中里程数</v>
      </c>
      <c r="H163" s="45" t="s">
        <v>107</v>
      </c>
      <c r="I163" s="66" t="str">
        <v>PASS</v>
      </c>
      <c r="J163" s="66"/>
      <c r="K163" s="66"/>
      <c r="L163" s="66"/>
      <c r="M163" s="66"/>
      <c r="N163" s="66"/>
      <c r="O163" s="66"/>
      <c r="P163" s="66"/>
      <c r="Q163" s="66"/>
      <c r="R163" s="66"/>
    </row>
    <row customHeight="true" ht="53" r="164">
      <c r="A164" s="66"/>
      <c r="B164" s="13" t="str">
        <v>SYNC+_0122</v>
      </c>
      <c r="C164" s="27" t="str">
        <v>时间为24H</v>
      </c>
      <c r="D164" s="45" t="str">
        <v>时间制切换-12小时切24小时</v>
      </c>
      <c r="E164" s="13" t="str">
        <v>P2</v>
      </c>
      <c r="F164" s="63" t="str">
        <v>1.当前为12小时制</v>
      </c>
      <c r="G164" s="63" t="str">
        <v>1.进入常规设置-时间与日期
2.修改为24小时制
3.查看护航历史中时间</v>
      </c>
      <c r="H164" s="45" t="str">
        <v>3.是24小时制</v>
      </c>
      <c r="I164" s="66" t="str">
        <v>PASS</v>
      </c>
      <c r="J164" s="66"/>
      <c r="K164" s="66"/>
      <c r="L164" s="66"/>
      <c r="M164" s="66"/>
      <c r="N164" s="66"/>
      <c r="O164" s="66"/>
      <c r="P164" s="66"/>
      <c r="Q164" s="66"/>
      <c r="R164" s="66"/>
    </row>
    <row customHeight="true" ht="53" r="165">
      <c r="A165" s="66"/>
      <c r="B165" s="13" t="str">
        <v>SYNC+_0122</v>
      </c>
      <c r="C165" s="27" t="str">
        <v>时间为12H</v>
      </c>
      <c r="D165" s="45" t="str">
        <v>时间制切换-24小时切12小时</v>
      </c>
      <c r="E165" s="13" t="str">
        <v>P2</v>
      </c>
      <c r="F165" s="63" t="str">
        <v>1.当前为24小时制</v>
      </c>
      <c r="G165" s="63" t="str">
        <v>1.进入常规设置-时间与日期
2.修改为12小时制
3.查看护航历史中时间</v>
      </c>
      <c r="H165" s="45" t="str">
        <v>3.是12小时制</v>
      </c>
      <c r="I165" s="66" t="str">
        <v>PASS</v>
      </c>
      <c r="J165" s="66"/>
      <c r="K165" s="66"/>
      <c r="L165" s="66"/>
      <c r="M165" s="66"/>
      <c r="N165" s="66"/>
      <c r="O165" s="66"/>
      <c r="P165" s="66"/>
      <c r="Q165" s="66"/>
      <c r="R165" s="66"/>
    </row>
    <row customHeight="true" ht="53" r="166">
      <c r="A166" s="66"/>
      <c r="B166" s="13" t="str">
        <v>SYNC+_0122</v>
      </c>
      <c r="C166" s="13" t="str">
        <v>护航历史-时间检查</v>
      </c>
      <c r="D166" s="45" t="str">
        <v>护航历史-时间检查</v>
      </c>
      <c r="E166" s="13" t="str">
        <v>P2</v>
      </c>
      <c r="F166" s="63" t="str">
        <v>1.当前为点火状态</v>
      </c>
      <c r="G166" s="63" t="str">
        <v>1.正常行驶一段时间（30min内）后熄火
2.查看护航历史中时间</v>
      </c>
      <c r="H166" s="45" t="str">
        <v>2.开始时间为点火时间，结束时间为熄火时间</v>
      </c>
      <c r="I166" s="66" t="str">
        <v>PASS</v>
      </c>
      <c r="J166" s="66"/>
      <c r="K166" s="66"/>
      <c r="L166" s="66"/>
      <c r="M166" s="66"/>
      <c r="N166" s="66"/>
      <c r="O166" s="66"/>
      <c r="P166" s="66"/>
      <c r="Q166" s="66"/>
      <c r="R166" s="66"/>
    </row>
    <row customHeight="true" ht="53" r="167">
      <c r="A167" s="66"/>
      <c r="B167" s="13" t="str">
        <v>SYNC+_0122</v>
      </c>
      <c r="C167" s="13" t="str">
        <v>护航历史-时间+1</v>
      </c>
      <c r="D167" s="45" t="str">
        <v>护航历史-时间检查</v>
      </c>
      <c r="E167" s="13" t="str">
        <v>P2</v>
      </c>
      <c r="F167" s="63" t="str">
        <v>1.当前为点火状态</v>
      </c>
      <c r="G167" s="63" t="str">
        <v>1.正常行驶到第二天后熄火
2.查看护航历史中时间</v>
      </c>
      <c r="H167" s="45" t="str">
        <v>2.开始时间为点火时间，结束时间为熄火时间，结束时间后面标注（+1）</v>
      </c>
      <c r="I167" s="66" t="str">
        <v>PASS</v>
      </c>
      <c r="J167" s="66"/>
      <c r="K167" s="66"/>
      <c r="L167" s="66"/>
      <c r="M167" s="66"/>
      <c r="N167" s="66"/>
      <c r="O167" s="66"/>
      <c r="P167" s="66"/>
      <c r="Q167" s="66"/>
      <c r="R167" s="66"/>
    </row>
    <row customHeight="true" ht="36" r="168">
      <c r="A168" s="66"/>
      <c r="B168" s="13" t="str">
        <v>SYNC+_0122</v>
      </c>
      <c r="C168" s="27" t="str">
        <v>7-2.1.1进入护航设置界面</v>
      </c>
      <c r="D168" s="45" t="str">
        <v>历史保存-默认-进入护航设置界面</v>
      </c>
      <c r="E168" s="13" t="str">
        <v>P0</v>
      </c>
      <c r="F168" s="63" t="str">
        <v>1.进入VHA界面</v>
      </c>
      <c r="G168" s="45" t="str">
        <v>1.选择护航设置Tab bar</v>
      </c>
      <c r="H168" s="63" t="str">
        <v>1.进入护航设置界面</v>
      </c>
      <c r="I168" s="66" t="str">
        <v>PASS</v>
      </c>
      <c r="J168" s="66"/>
      <c r="K168" s="66"/>
      <c r="L168" s="66"/>
      <c r="M168" s="66"/>
      <c r="N168" s="66"/>
      <c r="O168" s="66"/>
      <c r="P168" s="66"/>
      <c r="Q168" s="66"/>
      <c r="R168" s="66"/>
    </row>
    <row customHeight="true" ht="36" r="169">
      <c r="A169" s="66"/>
      <c r="B169" s="13" t="str">
        <v>SYNC+_0122</v>
      </c>
      <c r="C169" s="27" t="str">
        <v>7-2.1.2进入护航历史保存界面</v>
      </c>
      <c r="D169" s="45" t="str">
        <v>历史保存-默认-进入护航历史保存界面</v>
      </c>
      <c r="E169" s="13" t="str">
        <v>P0</v>
      </c>
      <c r="F169" s="63" t="str">
        <v>1.进入护航设置界面</v>
      </c>
      <c r="G169" s="45" t="str">
        <v>1.选择护航历史保存分页</v>
      </c>
      <c r="H169" s="63" t="str">
        <v>1.进入护航历史保存界面</v>
      </c>
      <c r="I169" s="66" t="str">
        <v>PASS</v>
      </c>
      <c r="J169" s="66"/>
      <c r="K169" s="66"/>
      <c r="L169" s="66"/>
      <c r="M169" s="66"/>
      <c r="N169" s="66"/>
      <c r="O169" s="66"/>
      <c r="P169" s="66"/>
      <c r="Q169" s="66"/>
      <c r="R169" s="66"/>
    </row>
    <row customHeight="true" ht="105" r="170">
      <c r="A170" s="66"/>
      <c r="B170" s="13" t="str">
        <v>SYNC+_0122</v>
      </c>
      <c r="C170" s="27" t="str">
        <v>7-2.1.3护航历史保存界面显示</v>
      </c>
      <c r="D170" s="45" t="str">
        <v>历史保存-默认-护航历史保存界面显示</v>
      </c>
      <c r="E170" s="13" t="str">
        <v>P1</v>
      </c>
      <c r="F170" s="63" t="str">
        <v>1.进入护航历史保存界面</v>
      </c>
      <c r="G170" s="45" t="str">
        <v>1.查看护航历史保存界面显示</v>
      </c>
      <c r="H170" s="45" t="str">
        <v>1.显示三个选择按钮：保留所有记录+选择按钮、保留最近一年+选择按钮和保留最近30天+选择按钮；以及文本提示“更改后超出历史记录会被删除。”默认第一个按钮已是选中态。</v>
      </c>
      <c r="I170" s="66" t="str">
        <v>PASS</v>
      </c>
      <c r="J170" s="66"/>
      <c r="K170" s="66"/>
      <c r="L170" s="66"/>
      <c r="M170" s="66"/>
      <c r="N170" s="66"/>
      <c r="O170" s="66"/>
      <c r="P170" s="66"/>
      <c r="Q170" s="66"/>
      <c r="R170" s="66"/>
    </row>
    <row customHeight="true" ht="36" r="171">
      <c r="A171" s="66"/>
      <c r="B171" s="13" t="str">
        <v>SYNC+_0122</v>
      </c>
      <c r="C171" s="27" t="str">
        <v>7-2.2.1进入更改设置项</v>
      </c>
      <c r="D171" s="45" t="str">
        <v>更改设置项-进入更改设置项-选择保留最近一年</v>
      </c>
      <c r="E171" s="13" t="str">
        <v>P1</v>
      </c>
      <c r="F171" s="63" t="str">
        <v>1.进入护航历史保存界面</v>
      </c>
      <c r="G171" s="45" t="str">
        <v>1.选择保留最近一年按钮</v>
      </c>
      <c r="H171" s="63" t="str">
        <v>1.弹出更改设置项弹窗</v>
      </c>
      <c r="I171" s="66" t="str">
        <v>PASS</v>
      </c>
      <c r="J171" s="66"/>
      <c r="K171" s="66"/>
      <c r="L171" s="66"/>
      <c r="M171" s="66"/>
      <c r="N171" s="66"/>
      <c r="O171" s="66"/>
      <c r="P171" s="66"/>
      <c r="Q171" s="66"/>
      <c r="R171" s="66"/>
    </row>
    <row customHeight="true" ht="36" r="172">
      <c r="A172" s="66"/>
      <c r="B172" s="13" t="str">
        <v>SYNC+_0122</v>
      </c>
      <c r="C172" s="27" t="str">
        <v>7-2.2.1进入更改设置项</v>
      </c>
      <c r="D172" s="153" t="str">
        <v>更改设置项-进入更改设置项-选择保留最近30天</v>
      </c>
      <c r="E172" s="13" t="str">
        <v>P1</v>
      </c>
      <c r="F172" s="63" t="str">
        <v>1.进入护航历史保存界面</v>
      </c>
      <c r="G172" s="45" t="str">
        <v>1.选择保留最近30天按钮</v>
      </c>
      <c r="H172" s="63" t="str">
        <v>1.弹出更改设置项弹窗</v>
      </c>
      <c r="I172" s="66" t="str">
        <v>PASS</v>
      </c>
      <c r="J172" s="66"/>
      <c r="K172" s="66"/>
      <c r="L172" s="66"/>
      <c r="M172" s="66"/>
      <c r="N172" s="66"/>
      <c r="O172" s="66"/>
      <c r="P172" s="66"/>
      <c r="Q172" s="66"/>
      <c r="R172" s="66"/>
    </row>
    <row customHeight="true" ht="53" r="173">
      <c r="A173" s="66"/>
      <c r="B173" s="13" t="str">
        <v>SYNC+_0122</v>
      </c>
      <c r="C173" s="27" t="str">
        <v>7-2.2.2更改设置项弹窗显示</v>
      </c>
      <c r="D173" s="45" t="str">
        <v>更改设置项-更改设置项弹窗显示</v>
      </c>
      <c r="E173" s="13" t="str">
        <v>P1</v>
      </c>
      <c r="F173" s="63" t="str">
        <v>1.弹出更改设置项弹窗</v>
      </c>
      <c r="G173" s="45" t="str">
        <v>1.查看更改设置项弹窗显示</v>
      </c>
      <c r="H173" s="63" t="str">
        <v>1.文本提示“确定删除更早的护航历史记录么？”以及“取消”和“确定”两个按钮</v>
      </c>
      <c r="I173" s="66" t="str">
        <v>PASS</v>
      </c>
      <c r="J173" s="66"/>
      <c r="K173" s="66"/>
      <c r="L173" s="66"/>
      <c r="M173" s="66"/>
      <c r="N173" s="66"/>
      <c r="O173" s="66"/>
      <c r="P173" s="66"/>
      <c r="Q173" s="66"/>
      <c r="R173" s="66"/>
    </row>
    <row customHeight="true" ht="36" r="174">
      <c r="A174" s="66"/>
      <c r="B174" s="13" t="str">
        <v>SYNC+_0122</v>
      </c>
      <c r="C174" s="27" t="str">
        <v>7-2.2.3退出更改设置项弹窗</v>
      </c>
      <c r="D174" s="45" t="str">
        <v>默认设置项-退出更改设置项弹窗-选择保留最近一年-取消</v>
      </c>
      <c r="E174" s="13" t="str">
        <v>P2</v>
      </c>
      <c r="F174" s="63" t="str">
        <v>1.进入护航历史保存界面，默认第一个按钮已是选中态</v>
      </c>
      <c r="G174" s="45" t="str">
        <v>1.选择保留最近一年按钮
2.点击“取消”按钮</v>
      </c>
      <c r="H174" s="63" t="str">
        <v>2.后台执行相应的操作，界面返回护航历史保存界面；按钮状态不变</v>
      </c>
      <c r="I174" s="66" t="str">
        <v>PASS</v>
      </c>
      <c r="J174" s="66"/>
      <c r="K174" s="66"/>
      <c r="L174" s="66"/>
      <c r="M174" s="66"/>
      <c r="N174" s="66"/>
      <c r="O174" s="66"/>
      <c r="P174" s="66"/>
      <c r="Q174" s="66"/>
      <c r="R174" s="66"/>
    </row>
    <row customHeight="true" ht="36" r="175">
      <c r="A175" s="66"/>
      <c r="B175" s="13" t="str">
        <v>SYNC+_0122</v>
      </c>
      <c r="C175" s="27" t="str">
        <v>7-2.2.3退出更改设置项弹窗</v>
      </c>
      <c r="D175" s="45" t="str">
        <v>默认设置项-退出更改设置项弹窗-选择保留最近一年-确定</v>
      </c>
      <c r="E175" s="13" t="str">
        <v>P2</v>
      </c>
      <c r="F175" s="63" t="str">
        <v>1.进入护航历史保存界面，默认第一个按钮已是选中态</v>
      </c>
      <c r="G175" s="45" t="str">
        <v>1.选择保留最近一年按钮
2.点击“确定”按钮</v>
      </c>
      <c r="H175" s="63" t="str">
        <v>2.删除一年前的历史数据；已切换第二个按钮为选中态</v>
      </c>
      <c r="I175" s="66" t="str">
        <v>PASS</v>
      </c>
      <c r="J175" s="66"/>
      <c r="K175" s="66"/>
      <c r="L175" s="66"/>
      <c r="M175" s="66"/>
      <c r="N175" s="66"/>
      <c r="O175" s="66"/>
      <c r="P175" s="66"/>
      <c r="Q175" s="66"/>
      <c r="R175" s="66"/>
    </row>
    <row customHeight="true" ht="36" r="176">
      <c r="A176" s="66"/>
      <c r="B176" s="13" t="str">
        <v>SYNC+_0122</v>
      </c>
      <c r="C176" s="27" t="str">
        <v>7-2.2.3退出更改设置项弹窗</v>
      </c>
      <c r="D176" s="45" t="str">
        <v>默认设置项-退出更改设置项弹窗-选择保留最近一年-确定</v>
      </c>
      <c r="E176" s="13" t="str">
        <v>P2</v>
      </c>
      <c r="F176" s="63" t="str">
        <v>1.已选择保留一年</v>
      </c>
      <c r="G176" s="45" t="str">
        <v>1.生成新的历史记录
2.查看护航历史</v>
      </c>
      <c r="H176" s="63" t="str">
        <v>2.一年前的历史被删除</v>
      </c>
      <c r="I176" s="66" t="str">
        <v>PASS</v>
      </c>
      <c r="J176" s="66"/>
      <c r="K176" s="66"/>
      <c r="L176" s="66"/>
      <c r="M176" s="66"/>
      <c r="N176" s="66"/>
      <c r="O176" s="66"/>
      <c r="P176" s="66"/>
      <c r="Q176" s="66"/>
      <c r="R176" s="66"/>
    </row>
    <row customHeight="true" ht="36" r="177">
      <c r="A177" s="66"/>
      <c r="B177" s="13" t="str">
        <v>SYNC+_0122</v>
      </c>
      <c r="C177" s="27" t="str">
        <v>7-2.2.3退出更改设置项弹窗</v>
      </c>
      <c r="D177" s="45" t="str">
        <v>默认设置项-退出更改设置项弹窗-选择保留最近30天-取消</v>
      </c>
      <c r="E177" s="13" t="str">
        <v>P2</v>
      </c>
      <c r="F177" s="63" t="str">
        <v>1.进入护航历史保存界面，默认第一个按钮已是选中态</v>
      </c>
      <c r="G177" s="45" t="str">
        <v>1.选择保留最近30天按钮
2.点击“取消”按钮</v>
      </c>
      <c r="H177" s="63" t="str">
        <v>2.后台执行相应的操作，界面返回护航历史保存界面；按钮状态不变</v>
      </c>
      <c r="I177" s="66" t="str">
        <v>PASS</v>
      </c>
      <c r="J177" s="66"/>
      <c r="K177" s="66"/>
      <c r="L177" s="66"/>
      <c r="M177" s="66"/>
      <c r="N177" s="66"/>
      <c r="O177" s="66"/>
      <c r="P177" s="66"/>
      <c r="Q177" s="66"/>
      <c r="R177" s="66"/>
    </row>
    <row customHeight="true" ht="36" r="178">
      <c r="A178" s="66"/>
      <c r="B178" s="13" t="str">
        <v>SYNC+_0122</v>
      </c>
      <c r="C178" s="27" t="str">
        <v>7-2.2.3退出更改设置项弹窗</v>
      </c>
      <c r="D178" s="45" t="str">
        <v>默认设置项-退出更改设置项弹窗-选择保留最近30天-确定</v>
      </c>
      <c r="E178" s="13" t="str">
        <v>P2</v>
      </c>
      <c r="F178" s="63" t="str">
        <v>1.进入护航历史保存界面，默认第一个按钮已是选中态</v>
      </c>
      <c r="G178" s="45" t="str">
        <v>1.选择保留最近30天按钮
2.点击“确定”按钮</v>
      </c>
      <c r="H178" s="63" t="str">
        <v>2.删除30天前的历史数据；已切换第三个按钮为选中态</v>
      </c>
      <c r="I178" s="66" t="str">
        <v>PASS</v>
      </c>
      <c r="J178" s="66"/>
      <c r="K178" s="66"/>
      <c r="L178" s="66"/>
      <c r="M178" s="66"/>
      <c r="N178" s="66"/>
      <c r="O178" s="66"/>
      <c r="P178" s="66"/>
      <c r="Q178" s="66"/>
      <c r="R178" s="66"/>
    </row>
    <row customHeight="true" ht="36" r="179">
      <c r="A179" s="66"/>
      <c r="B179" s="13" t="str">
        <v>SYNC+_0122</v>
      </c>
      <c r="C179" s="27" t="str">
        <v>7-2.2.3退出更改设置项弹窗</v>
      </c>
      <c r="D179" s="45" t="str">
        <v>默认设置项-退出更改设置项弹窗-选择保留最近30天-确定</v>
      </c>
      <c r="E179" s="13" t="str">
        <v>P2</v>
      </c>
      <c r="F179" s="63" t="str">
        <v>1.已选择保留30天</v>
      </c>
      <c r="G179" s="45" t="str">
        <v>1.生成新的历史记录
2.查看护航历史</v>
      </c>
      <c r="H179" s="63" t="str">
        <v>2.30天前的历史被删除</v>
      </c>
      <c r="I179" s="66" t="str">
        <v>PASS</v>
      </c>
      <c r="J179" s="66"/>
      <c r="K179" s="66"/>
      <c r="L179" s="66"/>
      <c r="M179" s="66"/>
      <c r="N179" s="66"/>
      <c r="O179" s="66"/>
      <c r="P179" s="66"/>
      <c r="Q179" s="66"/>
      <c r="R179" s="66"/>
    </row>
    <row customHeight="true" ht="70" r="180">
      <c r="A180" s="66"/>
      <c r="B180" s="13" t="str">
        <v>SYNC+_0122</v>
      </c>
      <c r="C180" s="27" t="str">
        <v>7-2.2.3退出更改设置项弹窗</v>
      </c>
      <c r="D180" s="45" t="str">
        <v>更改默认设置项-退出更改设置项弹窗-选择保留最近一年-取消-查看护航历史</v>
      </c>
      <c r="E180" s="13" t="str">
        <v>P3</v>
      </c>
      <c r="F180" s="63" t="str">
        <v>1.进入护航历史保存界面，默认第一个按钮已是选中态</v>
      </c>
      <c r="G180" s="45" t="str">
        <v>1.选择保留最近一年按钮
2.点击“取消”按钮 
3.选择护航历史Tab bar，查看护航历史分页显示</v>
      </c>
      <c r="H180" s="63" t="str">
        <v>3.显示所有护航历史记录</v>
      </c>
      <c r="I180" s="66" t="str">
        <v>PASS</v>
      </c>
      <c r="J180" s="66"/>
      <c r="K180" s="66"/>
      <c r="L180" s="66"/>
      <c r="M180" s="66"/>
      <c r="N180" s="66"/>
      <c r="O180" s="66"/>
      <c r="P180" s="66"/>
      <c r="Q180" s="66"/>
      <c r="R180" s="66"/>
    </row>
    <row customHeight="true" ht="70" r="181">
      <c r="A181" s="66"/>
      <c r="B181" s="13" t="str">
        <v>SYNC+_0122</v>
      </c>
      <c r="C181" s="27" t="str">
        <v>7-2.2.3退出更改设置项弹窗</v>
      </c>
      <c r="D181" s="45" t="str">
        <v>更改默认设置项-退出更改设置项弹窗-选择保留最近一年-确定-查看护航历史</v>
      </c>
      <c r="E181" s="13" t="str">
        <v>P3</v>
      </c>
      <c r="F181" s="63" t="str">
        <v>1.进入护航历史保存界面，默认第一个按钮已是选中态</v>
      </c>
      <c r="G181" s="45" t="str">
        <v>1.选择保留最近一年按钮
2.点击“确定”按钮 
3.选择护航历史Tab bar，查看护航历史分页显示</v>
      </c>
      <c r="H181" s="63" t="str">
        <v>3.显示最近一年的护航历史记录</v>
      </c>
      <c r="I181" s="66" t="str">
        <v>PASS</v>
      </c>
      <c r="J181" s="66"/>
      <c r="K181" s="66"/>
      <c r="L181" s="66"/>
      <c r="M181" s="66"/>
      <c r="N181" s="66"/>
      <c r="O181" s="66"/>
      <c r="P181" s="66"/>
      <c r="Q181" s="66"/>
      <c r="R181" s="66"/>
    </row>
    <row customHeight="true" ht="70" r="182">
      <c r="A182" s="66"/>
      <c r="B182" s="13" t="str">
        <v>SYNC+_0122</v>
      </c>
      <c r="C182" s="27" t="str">
        <v>7-2.2.3退出更改设置项弹窗</v>
      </c>
      <c r="D182" s="45" t="str">
        <v>更改默认设置项-退出更改设置项弹窗-选择保留最近30天-取消-查看护航历史</v>
      </c>
      <c r="E182" s="13" t="str">
        <v>P3</v>
      </c>
      <c r="F182" s="63" t="str">
        <v>1.进入护航历史保存界面，默认第一个按钮已是选中态</v>
      </c>
      <c r="G182" s="45" t="str">
        <v>1.选择保留最近30天按钮
2.点击“取消”按钮 
3.选择护航历史Tab bar，查看护航历史分页显示</v>
      </c>
      <c r="H182" s="63" t="str">
        <v>3.显示所有护航历史记录</v>
      </c>
      <c r="I182" s="66" t="str">
        <v>PASS</v>
      </c>
      <c r="J182" s="66"/>
      <c r="K182" s="66"/>
      <c r="L182" s="66"/>
      <c r="M182" s="66"/>
      <c r="N182" s="66"/>
      <c r="O182" s="66"/>
      <c r="P182" s="66"/>
      <c r="Q182" s="66"/>
      <c r="R182" s="66"/>
    </row>
    <row customHeight="true" ht="70" r="183">
      <c r="A183" s="66"/>
      <c r="B183" s="13" t="str">
        <v>SYNC+_0122</v>
      </c>
      <c r="C183" s="27" t="str">
        <v>7-2.2.3退出更改设置项弹窗</v>
      </c>
      <c r="D183" s="45" t="str">
        <v>更改默认设置项-退出更改设置项弹窗-选择保留最近30天-确定-查看护航历史</v>
      </c>
      <c r="E183" s="13" t="str">
        <v>P3</v>
      </c>
      <c r="F183" s="63" t="str">
        <v>1.进入护航历史保存界面，默认第一个按钮已是选中态</v>
      </c>
      <c r="G183" s="45" t="str">
        <v>1.选择保留最近30天按钮
2.点击“确定”按钮 
3.选择护航历史Tab bar，查看护航历史分页显示</v>
      </c>
      <c r="H183" s="63" t="str">
        <v>3.显示最近30天的护航历史记录</v>
      </c>
      <c r="I183" s="66" t="str">
        <v>PASS</v>
      </c>
      <c r="J183" s="66"/>
      <c r="K183" s="66"/>
      <c r="L183" s="66"/>
      <c r="M183" s="66"/>
      <c r="N183" s="66"/>
      <c r="O183" s="66"/>
      <c r="P183" s="66"/>
      <c r="Q183" s="66"/>
      <c r="R183" s="66"/>
    </row>
    <row customHeight="true" ht="36" r="184">
      <c r="A184" s="66"/>
      <c r="B184" s="13" t="str">
        <v>SYNC+_0122</v>
      </c>
      <c r="C184" s="27" t="str">
        <v>7-2.2.3退出更改设置项弹窗</v>
      </c>
      <c r="D184" s="45" t="str">
        <v>保留最近一年设置项-退出更改设置项弹窗-选择保留所有</v>
      </c>
      <c r="E184" s="13" t="str">
        <v>P2</v>
      </c>
      <c r="F184" s="63" t="str">
        <v>1.进入护航历史保存界面，第二个按钮已是选中态</v>
      </c>
      <c r="G184" s="45" t="str">
        <v>1.选择保留所有按钮</v>
      </c>
      <c r="H184" s="63" t="str">
        <v>1.不会弹出确认弹窗，直接选中第一个按钮</v>
      </c>
      <c r="I184" s="66" t="str">
        <v>PASS</v>
      </c>
      <c r="J184" s="66"/>
      <c r="K184" s="66"/>
      <c r="L184" s="66"/>
      <c r="M184" s="66"/>
      <c r="N184" s="66"/>
      <c r="O184" s="66"/>
      <c r="P184" s="66"/>
      <c r="Q184" s="66"/>
      <c r="R184" s="66"/>
    </row>
    <row customHeight="true" ht="53" r="185">
      <c r="A185" s="66"/>
      <c r="B185" s="13" t="str">
        <v>SYNC+_0122</v>
      </c>
      <c r="C185" s="27" t="str">
        <v>7-2.2.3退出更改设置项弹窗</v>
      </c>
      <c r="D185" s="45" t="str">
        <v>保留最近一年设置项-退出更改设置项弹窗-选择保留最近30天-取消</v>
      </c>
      <c r="E185" s="13" t="str">
        <v>P2</v>
      </c>
      <c r="F185" s="63" t="str">
        <v>1.进入护航历史保存界面，第二个按钮已是选中态</v>
      </c>
      <c r="G185" s="45" t="str">
        <v>1.选择保留最近30天按钮
2.点击“取消”按钮</v>
      </c>
      <c r="H185" s="63" t="str">
        <v>2.后台执行相应的操作，界面返回护航历史保存界面；按钮状态不变</v>
      </c>
      <c r="I185" s="66" t="str">
        <v>PASS</v>
      </c>
      <c r="J185" s="66"/>
      <c r="K185" s="66"/>
      <c r="L185" s="66"/>
      <c r="M185" s="66"/>
      <c r="N185" s="66"/>
      <c r="O185" s="66"/>
      <c r="P185" s="66"/>
      <c r="Q185" s="66"/>
      <c r="R185" s="66"/>
    </row>
    <row customHeight="true" ht="53" r="186">
      <c r="A186" s="66"/>
      <c r="B186" s="13" t="str">
        <v>SYNC+_0122</v>
      </c>
      <c r="C186" s="27" t="str">
        <v>7-2.2.3退出更改设置项弹窗</v>
      </c>
      <c r="D186" s="45" t="str">
        <v>保留最近一年设置项-退出更改设置项弹窗-选择保留最近30天-确定</v>
      </c>
      <c r="E186" s="13" t="str">
        <v>P2</v>
      </c>
      <c r="F186" s="63" t="str">
        <v>1.进入护航历史保存界面，第二个按钮已是选中态</v>
      </c>
      <c r="G186" s="45" t="str">
        <v>1.选择保留最近30天按钮
2.点击“确定”按钮</v>
      </c>
      <c r="H186" s="63" t="str">
        <v>2.后台执行相应的操作，界面返回护航历史保存界面；已切换第三个按钮为选中态</v>
      </c>
      <c r="I186" s="66" t="str">
        <v>PASS</v>
      </c>
      <c r="J186" s="66"/>
      <c r="K186" s="66"/>
      <c r="L186" s="66"/>
      <c r="M186" s="66"/>
      <c r="N186" s="66"/>
      <c r="O186" s="66"/>
      <c r="P186" s="66"/>
      <c r="Q186" s="66"/>
      <c r="R186" s="66"/>
    </row>
    <row customHeight="true" ht="53" r="187">
      <c r="A187" s="66"/>
      <c r="B187" s="13" t="str">
        <v>SYNC+_0122</v>
      </c>
      <c r="C187" s="27" t="str">
        <v>7-2.2.3退出更改设置项弹窗</v>
      </c>
      <c r="D187" s="45" t="str">
        <v>更改保留最近一年设置项-退出更改设置项弹窗-选择保留所有-查看护航历史</v>
      </c>
      <c r="E187" s="13" t="str">
        <v>P3</v>
      </c>
      <c r="F187" s="63" t="str">
        <v>1.进入护航历史保存界面，第二个按钮已是选中态</v>
      </c>
      <c r="G187" s="45" t="str">
        <v>1.选择保留所有按钮</v>
      </c>
      <c r="H187" s="63" t="str">
        <v>1.显示所有护航历史记录</v>
      </c>
      <c r="I187" s="66" t="str">
        <v>PASS</v>
      </c>
      <c r="J187" s="66"/>
      <c r="K187" s="66"/>
      <c r="L187" s="66"/>
      <c r="M187" s="66"/>
      <c r="N187" s="66"/>
      <c r="O187" s="66"/>
      <c r="P187" s="66"/>
      <c r="Q187" s="66"/>
      <c r="R187" s="66"/>
    </row>
    <row customHeight="true" ht="70" r="188">
      <c r="A188" s="66"/>
      <c r="B188" s="13" t="str">
        <v>SYNC+_0122</v>
      </c>
      <c r="C188" s="27" t="str">
        <v>7-2.2.3退出更改设置项弹窗</v>
      </c>
      <c r="D188" s="45" t="str">
        <v>更改保留最近一年设置项-退出更改设置项弹窗-选择保留最近30天-取消-查看护航历史</v>
      </c>
      <c r="E188" s="13" t="str">
        <v>P3</v>
      </c>
      <c r="F188" s="63" t="str">
        <v>1.进入护航历史保存界面，第二个按钮已是选中态</v>
      </c>
      <c r="G188" s="45" t="str">
        <v>1.选择保留最近30天按钮
2.点击“取消”按钮 
3.选择护航历史Tab bar，查看护航历史分页显示</v>
      </c>
      <c r="H188" s="63" t="str">
        <v>3.显示最近一年的护航历史记录</v>
      </c>
      <c r="I188" s="66" t="str">
        <v>PASS</v>
      </c>
      <c r="J188" s="66"/>
      <c r="K188" s="66"/>
      <c r="L188" s="66"/>
      <c r="M188" s="66"/>
      <c r="N188" s="66"/>
      <c r="O188" s="66"/>
      <c r="P188" s="66"/>
      <c r="Q188" s="66"/>
      <c r="R188" s="66"/>
    </row>
    <row customHeight="true" ht="70" r="189">
      <c r="A189" s="66"/>
      <c r="B189" s="13" t="str">
        <v>SYNC+_0122</v>
      </c>
      <c r="C189" s="27" t="str">
        <v>7-2.2.3退出更改设置项弹窗</v>
      </c>
      <c r="D189" s="45" t="str">
        <v>更改保留最近一年设置项-退出更改设置项弹窗-选择保留最近30天-确定-查看护航历史</v>
      </c>
      <c r="E189" s="13" t="str">
        <v>P3</v>
      </c>
      <c r="F189" s="63" t="str">
        <v>1.进入护航历史保存界面，第二个按钮已是选中态</v>
      </c>
      <c r="G189" s="45" t="str">
        <v>1.选择保留最近30天按钮
2.点击“确定”按钮 
3.选择护航历史Tab bar，查看护航历史分页显示</v>
      </c>
      <c r="H189" s="63" t="str">
        <v>3.显示最近30天的护航历史记录</v>
      </c>
      <c r="I189" s="66" t="str">
        <v>PASS</v>
      </c>
      <c r="J189" s="66"/>
      <c r="K189" s="66"/>
      <c r="L189" s="66"/>
      <c r="M189" s="66"/>
      <c r="N189" s="66"/>
      <c r="O189" s="66"/>
      <c r="P189" s="66"/>
      <c r="Q189" s="66"/>
      <c r="R189" s="66"/>
    </row>
    <row customHeight="true" ht="36" r="190">
      <c r="A190" s="66"/>
      <c r="B190" s="13" t="str">
        <v>SYNC+_0122</v>
      </c>
      <c r="C190" s="27" t="str">
        <v>7-2.2.3退出更改设置项弹窗</v>
      </c>
      <c r="D190" s="45" t="str">
        <v>最近30天设置项-退出更改设置项弹窗-选择保留最近一年</v>
      </c>
      <c r="E190" s="13" t="str">
        <v>P2</v>
      </c>
      <c r="F190" s="63" t="str">
        <v>1.进入护航历史保存界面，默认第三个按钮已是选中态</v>
      </c>
      <c r="G190" s="45" t="str">
        <v>1.选择保留最近一年按钮</v>
      </c>
      <c r="H190" s="63" t="str">
        <v>1.不会弹出确认弹窗，直接选中第二个按钮</v>
      </c>
      <c r="I190" s="66" t="str">
        <v>PASS</v>
      </c>
      <c r="J190" s="66"/>
      <c r="K190" s="66"/>
      <c r="L190" s="66"/>
      <c r="M190" s="66"/>
      <c r="N190" s="66"/>
      <c r="O190" s="66"/>
      <c r="P190" s="66"/>
      <c r="Q190" s="66"/>
      <c r="R190" s="66"/>
    </row>
    <row customHeight="true" ht="36" r="191">
      <c r="A191" s="66"/>
      <c r="B191" s="13" t="str">
        <v>SYNC+_0122</v>
      </c>
      <c r="C191" s="27" t="str">
        <v>7-2.2.3退出更改设置项弹窗</v>
      </c>
      <c r="D191" s="45" t="str">
        <v>最近30天设置项-退出更改设置项弹窗-选择保留所有</v>
      </c>
      <c r="E191" s="13" t="str">
        <v>P2</v>
      </c>
      <c r="F191" s="63" t="str">
        <v>1.进入护航历史保存界面，默认第三个按钮已是选中态</v>
      </c>
      <c r="G191" s="45" t="str">
        <v>1.选择保留所有按钮</v>
      </c>
      <c r="H191" s="63" t="str">
        <v>1.不会弹出确认弹窗，直接选中第一个按钮</v>
      </c>
      <c r="I191" s="66" t="str">
        <v>PASS</v>
      </c>
      <c r="J191" s="66"/>
      <c r="K191" s="66"/>
      <c r="L191" s="66"/>
      <c r="M191" s="66"/>
      <c r="N191" s="66"/>
      <c r="O191" s="66"/>
      <c r="P191" s="66"/>
      <c r="Q191" s="66"/>
      <c r="R191" s="66"/>
    </row>
    <row customHeight="true" ht="53" r="192">
      <c r="A192" s="66"/>
      <c r="B192" s="13" t="str">
        <v>SYNC+_0122</v>
      </c>
      <c r="C192" s="27" t="str">
        <v>7-2.2.3退出更改设置项弹窗</v>
      </c>
      <c r="D192" s="45" t="str">
        <v>更改最近30天设置项-退出更改设置项弹窗-选择保留最近一年-查看护航历史</v>
      </c>
      <c r="E192" s="13" t="str">
        <v>P3</v>
      </c>
      <c r="F192" s="63" t="str">
        <v>1.进入护航历史保存界面，默认第三个按钮已是选中态</v>
      </c>
      <c r="G192" s="45" t="str">
        <v>1.选择保留最近一年按钮</v>
      </c>
      <c r="H192" s="63" t="str">
        <v>1.显示最近一年的护航历史记录</v>
      </c>
      <c r="I192" s="66" t="str">
        <v>PASS</v>
      </c>
      <c r="J192" s="66"/>
      <c r="K192" s="66"/>
      <c r="L192" s="66"/>
      <c r="M192" s="66"/>
      <c r="N192" s="66"/>
      <c r="O192" s="66"/>
      <c r="P192" s="66"/>
      <c r="Q192" s="66"/>
      <c r="R192" s="66"/>
    </row>
    <row customHeight="true" ht="53" r="193">
      <c r="A193" s="66"/>
      <c r="B193" s="13" t="str">
        <v>SYNC+_0122</v>
      </c>
      <c r="C193" s="27" t="str">
        <v>7-2.2.3退出更改设置项弹窗</v>
      </c>
      <c r="D193" s="45" t="str">
        <v>更改最近30天设置项-退出更改设置项弹窗-选择保留所有-查看护航历史</v>
      </c>
      <c r="E193" s="13" t="str">
        <v>P3</v>
      </c>
      <c r="F193" s="63" t="str">
        <v>1.进入护航历史保存界面，默认第三个按钮已是选中态</v>
      </c>
      <c r="G193" s="45" t="str">
        <v>1.选择保留所有按钮</v>
      </c>
      <c r="H193" s="63" t="str">
        <v>1.显示所有护航历史记录</v>
      </c>
      <c r="I193" s="66" t="str">
        <v>PASS</v>
      </c>
      <c r="J193" s="66"/>
      <c r="K193" s="66"/>
      <c r="L193" s="66"/>
      <c r="M193" s="66"/>
      <c r="N193" s="66"/>
      <c r="O193" s="66"/>
      <c r="P193" s="66"/>
      <c r="Q193" s="66"/>
      <c r="R193" s="66"/>
    </row>
    <row customHeight="true" ht="88" r="194">
      <c r="A194" s="155"/>
      <c r="B194" s="16" t="str">
        <v>SYNC+_0122</v>
      </c>
      <c r="C194" s="156" t="str">
        <v>7-2.3护航历史-无法保存记录提示</v>
      </c>
      <c r="D194" s="78" t="str">
        <v>无法保存记录提示</v>
      </c>
      <c r="E194" s="13" t="str">
        <v>P2</v>
      </c>
      <c r="F194" s="63" t="str">
        <v>1.存储空间已满（dd if=/dev/zero of=/data/aa.bin bs=1073741824 count=30）</v>
      </c>
      <c r="G194" s="63" t="str">
        <v>1.熄火</v>
      </c>
      <c r="H194" s="80" t="str">
        <v>1.提示“存储空间已满，护航行程保存失败！”</v>
      </c>
      <c r="I194" s="66" t="str">
        <v>PASS</v>
      </c>
      <c r="J194" s="155"/>
      <c r="K194" s="155"/>
      <c r="L194" s="155"/>
      <c r="M194" s="155"/>
      <c r="N194" s="155"/>
      <c r="O194" s="155"/>
      <c r="P194" s="155"/>
      <c r="Q194" s="155"/>
      <c r="R194" s="155"/>
    </row>
    <row customHeight="true" ht="88" r="195">
      <c r="A195" s="66"/>
      <c r="B195" s="16" t="str">
        <v>SYNC+_0122</v>
      </c>
      <c r="C195" s="13" t="str">
        <v>7-2.3护航历史-存储空间已满自动删除五条历史记录</v>
      </c>
      <c r="D195" s="45" t="str">
        <v>无法保存记录提示</v>
      </c>
      <c r="E195" s="157" t="str">
        <v>P2</v>
      </c>
      <c r="F195" s="63" t="str">
        <v>1.存储空间已满（dd if=/dev/zero of=/data/aa.bin bs=1073741824 count=30）</v>
      </c>
      <c r="G195" s="130" t="str">
        <v>1.熄火，查看护航历史</v>
      </c>
      <c r="H195" s="63" t="str">
        <v>1.自动删除五条历史记录</v>
      </c>
      <c r="I195" s="66" t="str">
        <v>PASS</v>
      </c>
      <c r="J195" s="66"/>
      <c r="K195" s="66"/>
      <c r="L195" s="66"/>
      <c r="M195" s="66"/>
      <c r="N195" s="66"/>
      <c r="O195" s="66"/>
      <c r="P195" s="66"/>
      <c r="Q195" s="66"/>
      <c r="R195" s="66"/>
    </row>
    <row customHeight="true" ht="18" r="196">
      <c r="A196" s="66"/>
      <c r="B196" s="158" t="str">
        <v>SYNC+_0122</v>
      </c>
      <c r="C196" s="67" t="str">
        <v>语音-车辆状态</v>
      </c>
      <c r="D196" s="159" t="str">
        <v>语音打开车辆状态</v>
      </c>
      <c r="E196" s="13" t="str">
        <v>P1</v>
      </c>
      <c r="F196" s="160" t="str">
        <v>1.车机供电正常</v>
      </c>
      <c r="G196" s="159" t="str">
        <v>1.语音输入”打开车辆状态“</v>
      </c>
      <c r="H196" s="63" t="str">
        <v>1.界面跳转到vha界面，tts：好的</v>
      </c>
      <c r="I196" s="66" t="str">
        <v>PASS</v>
      </c>
      <c r="J196" s="66"/>
      <c r="K196" s="66"/>
      <c r="L196" s="66"/>
      <c r="M196" s="66"/>
      <c r="N196" s="66"/>
      <c r="O196" s="66"/>
      <c r="P196" s="66"/>
      <c r="Q196" s="66"/>
      <c r="R196" s="66"/>
    </row>
    <row customHeight="true" ht="70" r="197">
      <c r="A197" s="66"/>
      <c r="B197" s="158" t="str">
        <v>SYNC+_0122</v>
      </c>
      <c r="C197" s="67" t="str">
        <v>语音-续航里程</v>
      </c>
      <c r="D197" s="45" t="str">
        <v>语音查看续航里程</v>
      </c>
      <c r="E197" s="152" t="str">
        <v>P1</v>
      </c>
      <c r="F197" s="67" t="str">
        <v>1.车机供电正常</v>
      </c>
      <c r="G197" s="45" t="str">
        <v>1.语音输入”续航里程“</v>
      </c>
      <c r="H197" s="63" t="str">
        <v>1.tts：你可以在仪表上查看续航里程/
当前剩余续航里程为XXX单位（km/英里）</v>
      </c>
      <c r="I197" s="66" t="str">
        <v>PASS</v>
      </c>
      <c r="J197" s="66"/>
      <c r="K197" s="66"/>
      <c r="L197" s="66"/>
      <c r="M197" s="66"/>
      <c r="N197" s="66"/>
      <c r="O197" s="66"/>
      <c r="P197" s="66"/>
      <c r="Q197" s="66"/>
      <c r="R197" s="66"/>
    </row>
    <row customHeight="true" ht="70" r="198">
      <c r="A198" s="66"/>
      <c r="B198" s="13" t="str">
        <v>SYNC+_0122</v>
      </c>
      <c r="C198" s="67" t="str">
        <v>语音-汽车油量</v>
      </c>
      <c r="D198" s="45" t="str">
        <v>语音查看汽车油量</v>
      </c>
      <c r="E198" s="152" t="str">
        <v>P1</v>
      </c>
      <c r="F198" s="67" t="str">
        <v>1.车机供电正常</v>
      </c>
      <c r="G198" s="45" t="str">
        <v>1.语音输入”汽车油量/电量是多少”</v>
      </c>
      <c r="H198" s="63" t="str">
        <v>1.tts：你可以在仪表上查看电池电量和剩余油量/
当前油量为xx%，电量为xx%，剩余续航里程为XXX单位（km/英里）</v>
      </c>
      <c r="I198" s="66" t="str">
        <v>PASS</v>
      </c>
      <c r="J198" s="66"/>
      <c r="K198" s="66"/>
      <c r="L198" s="66"/>
      <c r="M198" s="66"/>
      <c r="N198" s="66"/>
      <c r="O198" s="66"/>
      <c r="P198" s="66"/>
      <c r="Q198" s="66"/>
      <c r="R198" s="66"/>
    </row>
  </sheetData>
  <dataValidations count="1">
    <dataValidation allowBlank="true" errorStyle="stop" showErrorMessage="true" sqref="I2:I198" type="list">
      <formula1>"PASS,FAIL,BLOCK,NT"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