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7"/>
  </bookViews>
  <sheets>
    <sheet name="首页" sheetId="2" r:id="rId1"/>
    <sheet name="Summary-R04.1" sheetId="3" r:id="rId2"/>
    <sheet name="模块详细数据-R04.1" sheetId="4" r:id="rId3"/>
    <sheet name="重点模块列表" sheetId="5" state="hidden" r:id="rId4"/>
    <sheet name="R06.1_Fix" sheetId="6" state="hidden" r:id="rId5"/>
    <sheet name="R06.1_Fix_TS" sheetId="7" state="hidden" r:id="rId6"/>
    <sheet name="Jira_issue_R04.1" sheetId="8" r:id="rId7"/>
    <sheet name="ReleaseNote" sheetId="10" r:id="rId8"/>
  </sheets>
  <definedNames>
    <definedName name="_xlnm._FilterDatabase" localSheetId="1" hidden="1">'Summary-R04.1'!$A$8:$Q$109</definedName>
    <definedName name="_xlnm._FilterDatabase" localSheetId="2" hidden="1">'模块详细数据-R04.1'!$A$2:$T$39</definedName>
    <definedName name="_xlnm._FilterDatabase" localSheetId="6" hidden="1">Jira_issue_R04.1!$A$1:$J$266</definedName>
    <definedName name="_xlnm._FilterDatabase" localSheetId="7" hidden="1">ReleaseNote!$A$16:$J$142</definedName>
  </definedNames>
  <calcPr calcId="144525"/>
</workbook>
</file>

<file path=xl/sharedStrings.xml><?xml version="1.0" encoding="utf-8"?>
<sst xmlns="http://schemas.openxmlformats.org/spreadsheetml/2006/main" count="5795" uniqueCount="1991">
  <si>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</si>
  <si>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</si>
  <si>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</si>
  <si>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</si>
  <si>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</si>
  <si>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</si>
  <si>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</si>
  <si>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</si>
  <si>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</si>
  <si>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</si>
  <si>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</si>
  <si>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</si>
  <si>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</si>
  <si>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</si>
  <si>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</si>
  <si>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</si>
  <si>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</si>
  <si>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</si>
  <si>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</si>
  <si>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</si>
  <si>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U611_R04.1测试报告</t>
  </si>
  <si>
    <t>软件版本</t>
  </si>
  <si>
    <r>
      <t>SOC：20230831_LC_R04-1_ENG00
MCU：20230824_LC_R04-1_ENG00
ECG:
ECG2-milestone-2023-07-Product-Release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TCU2-milestone-2023-06-Product-Release
DSP：12ch：R05 24ch：2.13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</si>
  <si>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</si>
  <si>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</si>
  <si>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</si>
  <si>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</si>
  <si>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</si>
  <si>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姜云腾&amp;关满意&amp;杨惟婧&amp;杨春明&amp;程文峰&amp;徐成龙&amp;赵雅非&amp;俞乾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</si>
  <si>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</si>
  <si>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</si>
  <si>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</si>
  <si>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</si>
  <si>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</si>
  <si>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</si>
  <si>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</si>
  <si>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</si>
  <si>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</si>
  <si>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t>本轮总体说明：本轮R04.1测试，Focus测试，涉及模块36个，整体Pass率为95.83%，执行率为98.14%
一、R04.1更新说明：</t>
    </r>
    <r>
      <rPr>
        <sz val="10"/>
        <color rgb="FF000000"/>
        <rFont val="微软雅黑"/>
        <charset val="134"/>
      </rPr>
      <t xml:space="preserve">
①GNSS增加新需求，本轮进行Full测试
②删除模块：Theme、FAPA、V2V
③其他详情见ReleaseNote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1）Pass率&lt;=70%的模块0个</t>
    </r>
    <r>
      <rPr>
        <sz val="10"/>
        <color rgb="FF000000"/>
        <rFont val="微软雅黑"/>
        <charset val="134"/>
      </rPr>
      <t xml:space="preserve">
无
</t>
    </r>
    <r>
      <rPr>
        <b/>
        <sz val="10"/>
        <color rgb="FF000000"/>
        <rFont val="微软雅黑"/>
        <charset val="134"/>
      </rPr>
      <t xml:space="preserve">2）70%&lt;Pass率&lt;=90%的模块5个
</t>
    </r>
    <r>
      <rPr>
        <sz val="10"/>
        <color rgb="FF000000"/>
        <rFont val="微软雅黑"/>
        <charset val="134"/>
      </rPr>
      <t xml:space="preserve">① PAAK：APIMCIM-29594：【U611】【黑盒】【必现】【实车】【BSP】使用BSP启动车辆以后，无法进行档位切换【1】---需对手件分析；APIMCIM-29021：【U611】【黑盒】【必现】【实车】使用过密码启动车辆以后，再熄火-开关车门后屏幕仍然处于亮屏状态经过约1分钟后IVI黑屏【1】---YFVE；APIMCIM-28718：【U611】【黑盒】【必现】【实车】【BSP】密码输入框调出来X后，手动点击X，关闭密码输入框后，再次点火无法拉起密码输入弹窗【1】---Ford；APIMCIM-28715：【U611】【黑盒】【必现】【实车】【BSP】使用密码错误次数超过5次，进入五分钟锁定后，黑屏后再也无法使用启动密码开机，下电才能恢复【1】---Baidu
其余模块无关键问题
</t>
    </r>
    <r>
      <rPr>
        <b/>
        <sz val="10"/>
        <color rgb="FF000000"/>
        <rFont val="微软雅黑"/>
        <charset val="134"/>
      </rPr>
      <t xml:space="preserve">3）90%&lt;Pass率&lt;100%的模块18个
</t>
    </r>
    <r>
      <rPr>
        <sz val="10"/>
        <color rgb="FF000000"/>
        <rFont val="微软雅黑"/>
        <charset val="134"/>
      </rPr>
      <t xml:space="preserve">①MMOTA：APIMCIM-26598：[U611MCA][100%]OTA update stuck on S1003 when update SOC&amp;MCU with SecureDC in DEV environment.【11】---需ECG分析，ECG方已重新起票跟踪
其余模块无关键问题
</t>
    </r>
    <r>
      <rPr>
        <b/>
        <sz val="10"/>
        <color rgb="FF000000"/>
        <rFont val="微软雅黑"/>
        <charset val="134"/>
      </rPr>
      <t>4）Pass率=100%的模块13个</t>
    </r>
  </si>
  <si>
    <t>问题列表</t>
  </si>
  <si>
    <t>模块</t>
  </si>
  <si>
    <t>R04.1通过率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</si>
  <si>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</si>
  <si>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</si>
  <si>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</si>
  <si>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</si>
  <si>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</si>
  <si>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</si>
  <si>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</si>
  <si>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EnhanceMemory</t>
  </si>
  <si>
    <t>APIMCIM-29379</t>
  </si>
  <si>
    <t>【U611】【实车】【Enhancememory】【偶现】enhancememory出现crash</t>
  </si>
  <si>
    <t>P2</t>
  </si>
  <si>
    <t>TESTED</t>
  </si>
  <si>
    <t>FORD</t>
  </si>
  <si>
    <t>R05已合入</t>
  </si>
  <si>
    <t>APIMCIM-29434</t>
  </si>
  <si>
    <t>【U611】【实车】【Enhancememory】【必现】保存档案弹窗出现时挂非p档，出现提示弹窗挂回p档，页面显示异常</t>
  </si>
  <si>
    <t>APIMCIM-29430</t>
  </si>
  <si>
    <t>【U611】【实车】【Enhancememory】【必现】配对失败弹窗出现较慢，弹窗点击退出后重新进入配对界面，提示创建异常</t>
  </si>
  <si>
    <t>TO DO</t>
  </si>
  <si>
    <t>APIMCIM-29408</t>
  </si>
  <si>
    <t>【U611】【实车】【Enhancememory】【必现】设备与其他档案关联，当前档案再次关联此设备时，弹出档案已被当前档案关联弹窗</t>
  </si>
  <si>
    <t>APIMCIM-29401</t>
  </si>
  <si>
    <t>【U611】【实车】【Enhancememory】【偶现】登录账号A，自动弹出切换到档案3的弹窗</t>
  </si>
  <si>
    <t>APIMCIM-29395</t>
  </si>
  <si>
    <t>【U611】【实车】【Enhancememory】【偶现】创建档案1，进入创建成功页面，弹出切换当前档案弹窗</t>
  </si>
  <si>
    <t>APIMCIM-18810</t>
  </si>
  <si>
    <t>Phase5_【U611】【黑盒】【必现】【EnhanceMemory】氛围灯未跟随档案记忆</t>
  </si>
  <si>
    <t>INPROGRESS</t>
  </si>
  <si>
    <t>APIMCIM-29398</t>
  </si>
  <si>
    <t>【U611】【实车】【Enhancememory】【偶现】切换主题，自动跳到新手引导页</t>
  </si>
  <si>
    <t>RearAudio(12ch)</t>
  </si>
  <si>
    <t>FCIVIOS-16638</t>
  </si>
  <si>
    <t xml:space="preserve">
【U611MCA】【Rear Audio24CH】后屏一直显示在“语音会话进行中，音频空间不可用”</t>
  </si>
  <si>
    <t>待办</t>
  </si>
  <si>
    <t>TS</t>
  </si>
  <si>
    <t>APIMCIM-27407</t>
  </si>
  <si>
    <t>【U611MCA】【RearAudio】【必现】从USB音乐切换至云听，后屏依旧显示USB音乐</t>
  </si>
  <si>
    <t>Approval</t>
  </si>
  <si>
    <t>Ford</t>
  </si>
  <si>
    <t>APIMCIM-27406</t>
  </si>
  <si>
    <t>【U611MCA】【RearAudio】【必现】USB音乐切换播放模式，后屏图标不相对应进行变换</t>
  </si>
  <si>
    <t>Test</t>
  </si>
  <si>
    <t>YFVE</t>
  </si>
  <si>
    <t>APIMCIM-28515</t>
  </si>
  <si>
    <t>【U611MCA】【RearAudio】【必现】来电/去电，后屏不显示通话中不可使用</t>
  </si>
  <si>
    <t>RearAudio(外置24ch)</t>
  </si>
  <si>
    <t>PAAK</t>
  </si>
  <si>
    <t>FCIVIOS-16656</t>
  </si>
  <si>
    <t>【U611】【黑盒】【必现】【实车】【BSP】共享位置关闭以后，重置BSP输入5次错误的原厂密码后，会一直处于加载中</t>
  </si>
  <si>
    <t>Tested</t>
  </si>
  <si>
    <t>R05修复</t>
  </si>
  <si>
    <t>APIMCIM-29631</t>
  </si>
  <si>
    <t>【U611】【黑盒】【偶现】【实车】【BSP】偶现黑屏状态下，无法拉起BSP的密码弹窗</t>
  </si>
  <si>
    <t>To Do</t>
  </si>
  <si>
    <t>BCM</t>
  </si>
  <si>
    <t>FCIVIOS-16652</t>
  </si>
  <si>
    <t>【U611】【黑盒】【必现】【实车】【BSP】拉起密码输入框之前，会有一个主界面的背景的闪现后，再弹出来密码输入框</t>
  </si>
  <si>
    <t>P3</t>
  </si>
  <si>
    <t>In Progress</t>
  </si>
  <si>
    <t>APIMCIM-29594</t>
  </si>
  <si>
    <t>【U611】【黑盒】【必现】【实车】【BSP】使用BSP启动车辆以后，无法进行档位切换</t>
  </si>
  <si>
    <t>P1</t>
  </si>
  <si>
    <t>TEST</t>
  </si>
  <si>
    <t>R05合入</t>
  </si>
  <si>
    <t>FCIVIOS-16649</t>
  </si>
  <si>
    <t>【U611】【黑盒】【偶现】【实车】【BSP】BSP密码输入后点击确认，加载会立即消失，第二次再点击确认会一直在加载中不退出</t>
  </si>
  <si>
    <t>APIMCIM-29627</t>
  </si>
  <si>
    <t>【U611】【黑盒】【必现】【实车】【BSP】已创建2个手机钥匙，选择其中一个手机钥匙输入原厂密码，但是2个密码都能识别为正确的密码，密码混淆</t>
  </si>
  <si>
    <t>APIMCIM-29021</t>
  </si>
  <si>
    <t>【U611】【黑盒】【必现】【实车】使用过密码启动车辆以后，再熄火-开关车门后屏幕仍然处于亮屏状态经过约1分钟后IVI黑屏</t>
  </si>
  <si>
    <t>APIMCIM-28718</t>
  </si>
  <si>
    <t>【U611】【黑盒】【必现】【实车】【BSP】密码输入框调出来X后，手动点击X，关闭密码输入框后，再次点火无法拉起密码输入弹窗</t>
  </si>
  <si>
    <t>Rejected</t>
  </si>
  <si>
    <t>APIMCIM-28716</t>
  </si>
  <si>
    <t>【U611】【黑盒】【必现】【实车】【BSP】重置密码的原厂密码输入错误次数超过5次后，新建/删除报超时toast(下电才能恢复)</t>
  </si>
  <si>
    <t>APIMCIM-28715</t>
  </si>
  <si>
    <t>【U611】【黑盒】【必现】【实车】【BSP】使用密码错误次数超过5次，进入五分钟锁定后，黑屏后再也无法使用启动密码开机，下电才能恢复</t>
  </si>
  <si>
    <t>FCIVIOS-16549</t>
  </si>
  <si>
    <t>【U611】【黑盒】【必现】【实车】【BSP】超时后进入到黑屏的场景下，会先闪一个菜单，再进入到黑屏（车辆启动以后20秒内不启动车辆或超时未输入时）</t>
  </si>
  <si>
    <t>APIMCIM-28111</t>
  </si>
  <si>
    <t>【U611】【黑盒】【偶现】【实车】【BSP】删除智能备用密钥，偶现报超时toast</t>
  </si>
  <si>
    <t>APIMCIM-28127</t>
  </si>
  <si>
    <t>【U611】【黑盒】【偶现】【实车】【BSP】输入错误密码以后，倒计时超时熄屏，再次点火时不弹出密码输入框</t>
  </si>
  <si>
    <t>FCIVIOS-16433</t>
  </si>
  <si>
    <t>【U611】【黑盒】【必现】【实车】【BSP】错误密码次数提示逻辑不正确，用户输入错误后，出现超时黑屏后再次输入错误仍然会提示剩余4次，但是已达到最大值的提示是按汇总数值计算</t>
  </si>
  <si>
    <t>APIMCIM-28129</t>
  </si>
  <si>
    <t>【U611】【黑盒】【必现】【实车】【BSP】创建/重置智能备用密钥-车门解锁密码时输入13579会报密码已被使用（其他已使用过的密码不会报错）</t>
  </si>
  <si>
    <t>APIMCIM-28146</t>
  </si>
  <si>
    <t>【U611】【黑盒】【偶现】【实车】【BSP】创建和重置智能备用密钥时，不管输入什么密码，会报错“该密码已被使用”</t>
  </si>
  <si>
    <t>APIMCIM-28573</t>
  </si>
  <si>
    <t>【U611】【黑盒】【偶现】【实车】【BSP】新建/重置过程中偶现无法成功，报超时toast</t>
  </si>
  <si>
    <t>FCIVIOS-16371</t>
  </si>
  <si>
    <t>【U611】【黑盒】【必现】【实车】【BSP】创建智能备用密钥后，跳转到了立即创建的弹窗，点击立即创建跳转有2秒钟的黑屏</t>
  </si>
  <si>
    <t>APIMCIM-27060</t>
  </si>
  <si>
    <t>【U611】【黑盒】【偶现】【实车】【BSP】重置智能备用密钥，物理钥匙就在旁边，仍然进入到了原密码输入界面</t>
  </si>
  <si>
    <t>APIMCIM-28360</t>
  </si>
  <si>
    <t>【U611】【黑盒】【偶现】【实车】【BSP】车辆启动且在重置智能密钥过程中，弹出了密码输入框要求用户输入密码</t>
  </si>
  <si>
    <t>APIMCIM-28452</t>
  </si>
  <si>
    <t>【U611】【黑盒】【偶现】【实车】【BSP】车内两个设备，创建一个BSP成功以后再次创建时提示”智能手机钥匙已设置过备用钥匙“</t>
  </si>
  <si>
    <t>APIMCIM-27250</t>
  </si>
  <si>
    <t>【U611】【黑盒】【偶现】【实车】【BSP】新建智能备用密钥时，保存密码时提示找不到手机钥匙，重试后又可以找到（手机和物理钥匙未移动）</t>
  </si>
  <si>
    <t>AAR</t>
  </si>
  <si>
    <t>FCIVIOS-16220</t>
  </si>
  <si>
    <t>【U611】【黑盒】【必现】【实车】【Launcher】系统复位以后，launcher界面上没有车内PM2.5，AAR里面可显示车内PM2.5，过几分钟才能显示出来</t>
  </si>
  <si>
    <t>FCIVIOS-15467</t>
  </si>
  <si>
    <t>【U611】【黑盒】【必现】【AAR】分屏状态下，如果主屏打开AAR状态下，副屏再进入时会有闪动。同理，副屏打开状态下主屏也有闪动</t>
  </si>
  <si>
    <t>APIMCIM-27262</t>
  </si>
  <si>
    <t>【U611】【必现】【AAR】空气过滤完成弹窗在消息中心显示不美观</t>
  </si>
  <si>
    <t>Baidu</t>
  </si>
  <si>
    <t>FCIVIOS-16208</t>
  </si>
  <si>
    <t>【U611】【黑盒】【必现】【AAR】首次进入AAR界面，座舱新风按扭会有一个边框显示不正确</t>
  </si>
  <si>
    <t>APIMCIM-27248</t>
  </si>
  <si>
    <t>【U611】【黑盒】【偶现】【实车】【AAR】智能新风-获取滤芯状态时，偶现报130400，会自然恢复正常</t>
  </si>
  <si>
    <t>Ford云端</t>
  </si>
  <si>
    <t>FCIVIOS-16209</t>
  </si>
  <si>
    <t>【U611】【黑盒】【必现】【AAR】滤芯状态的弹窗位置偏上，与UI不符</t>
  </si>
  <si>
    <t>FCIVIOS-15496</t>
  </si>
  <si>
    <t>【U611】【黑盒】【必现】【AAR】温度单位=华氏度时，外部温度显示有小数点后的值，百度天气小数点后面是0，请确认哪个正确</t>
  </si>
  <si>
    <t>FCIVIOS-15771</t>
  </si>
  <si>
    <t>【U611】【黑盒】【必现】【AAR】智能新风-设置上，按扭里会显示出来关闭的状态，不美观</t>
  </si>
  <si>
    <t>FCIVIOS-16548</t>
  </si>
  <si>
    <t>【U611】【黑盒】【必现】【实车】【AAR】滤芯的状态的弹窗内按扭边框的颜色未适配主题</t>
  </si>
  <si>
    <t>HVAC</t>
  </si>
  <si>
    <t>FCIVIOS-16088</t>
  </si>
  <si>
    <t>Phase5_【U611】【黑盒】【偶现】【HVAC】【实车】空调操作时出现crash</t>
  </si>
  <si>
    <t>REOPEN</t>
  </si>
  <si>
    <t>APIMCIM-26891</t>
  </si>
  <si>
    <t>Phase5_【U611】【黑盒】【必现】【HVAC】【实车】调节后排空调温度时跳变</t>
  </si>
  <si>
    <t>FCIVIOS-16634</t>
  </si>
  <si>
    <t>【U611】【实车】【HVAC】【必现】第三排风量调节条档位显示0-6</t>
  </si>
  <si>
    <t>APIMCIM-27158</t>
  </si>
  <si>
    <t>【U611】【黑盒】【必现】【HVAC】【实车】无最大除霜按钮，但语音可以控制开关最大除霜</t>
  </si>
  <si>
    <t>APIMCIM-26021</t>
  </si>
  <si>
    <t>【Phase5】【CDX707】【HVAC】【必现】【实车】语音降低温度，TTS反馈“空调温度已调低两度</t>
  </si>
  <si>
    <t>FCIVIOS-16263</t>
  </si>
  <si>
    <t>【U611】【黑盒】【必现】【HVAC】【实车】语音调节后排温度，部分指令TTS反馈错误</t>
  </si>
  <si>
    <t>FCIVIOS-16264</t>
  </si>
  <si>
    <t>【U611】【黑盒】【必现】【HVAC】【实车】语音调节后排风量，部分指令TTS反馈错误</t>
  </si>
  <si>
    <t>RearAudio(内置)</t>
  </si>
  <si>
    <t>Car Audio外置（24ch）</t>
  </si>
  <si>
    <t>APIMCIM-26696</t>
  </si>
  <si>
    <t>Phase5_【U611MCA】【黑盒】【必现】【CarAudio】当前播放云听，断重启后，云听没有自动恢复播放</t>
  </si>
  <si>
    <t>Reopen</t>
  </si>
  <si>
    <t>APIMCIM-26121</t>
  </si>
  <si>
    <t>【U611MCA】【CarAudio】【24ch】【必现】外置铃声调到5及以下无声音</t>
  </si>
  <si>
    <t>FCIVIOS-16667</t>
  </si>
  <si>
    <t>【U611MCA】【CarAudio】【24ch】【偶现】VR唤醒回复“主驾请说”这句话音量不跟随调节语音音量变化</t>
  </si>
  <si>
    <t>暂未复现</t>
  </si>
  <si>
    <t>APIMCIM-29656</t>
  </si>
  <si>
    <t>【U611】【Caraudio(24ch)】【必现】调节平衡调节条，ACU_Balance_St未下发</t>
  </si>
  <si>
    <t>FCIVIOS-15832</t>
  </si>
  <si>
    <t>【Phase5】【U611MCA】【CarAudio】【24ch】Revel Experience视频和随心听混音</t>
  </si>
  <si>
    <t>Car Audio内置</t>
  </si>
  <si>
    <t>FCIVIOS-16678</t>
  </si>
  <si>
    <t>【Phase5】【U611MCA】【Caraudio】【内置】【偶现】断电重启后，新闻声音不恢复播放</t>
  </si>
  <si>
    <t>FCIVIOS-16687</t>
  </si>
  <si>
    <t>【U611】【黑盒】【必现】【Caraudio】【内置】通话音量调至五以下，外置铃声来电无声</t>
  </si>
  <si>
    <t>FCIVIOS-16676</t>
  </si>
  <si>
    <t>【U611MCA】【黑盒】【必现】【Audio】【内置】触摸音按键开启后，点击任何按钮无声。</t>
  </si>
  <si>
    <t>NT</t>
  </si>
  <si>
    <t>暂无内置实车，无法测试方位选择相关测试用例</t>
  </si>
  <si>
    <t>/</t>
  </si>
  <si>
    <t>MMOTA</t>
  </si>
  <si>
    <t>APIMCIM-26598</t>
  </si>
  <si>
    <t>[U611MCA][100%]OTA update stuck on S1003 when update SOC&amp;MCU with SecureDC in DEV environment.</t>
  </si>
  <si>
    <t>Reject</t>
  </si>
  <si>
    <t>ECG</t>
  </si>
  <si>
    <t>ECG方已有票跟踪</t>
  </si>
  <si>
    <t>APIMCIM-26050</t>
  </si>
  <si>
    <t>[U611][100%]MMOTA_China: During the activation phase of the vi-tcu upgrade, enter the loadshed mode and exit again, and the countdown continues</t>
  </si>
  <si>
    <t>正在进行</t>
  </si>
  <si>
    <t>遗留</t>
  </si>
  <si>
    <t>FCIVIOS-16683</t>
  </si>
  <si>
    <t>【U611】【黑盒】【必现】【USB-OTA】OTA的弹窗遮挡了部分界面，且遮挡下可操作，不美观</t>
  </si>
  <si>
    <t>TODO</t>
  </si>
  <si>
    <t>FCIVIOS-16684</t>
  </si>
  <si>
    <t>【U611】【黑盒】【必现】【USB-OTA】系统更新-更新详情查看时，背景会闪现其他界面再跳到更新详情界面</t>
  </si>
  <si>
    <t>Launcher</t>
  </si>
  <si>
    <t>APIMCIM-28422</t>
  </si>
  <si>
    <t>【U611MCA】【黑盒】【必现】launcher界面，蓝牙电话卡片左侧边缘未展示</t>
  </si>
  <si>
    <t>FCIVIOS-16661</t>
  </si>
  <si>
    <t>【U611MCA】【Launcher】【必现】修改时间为4：58后，车辆卡片个人中心依然显示现实时间。</t>
  </si>
  <si>
    <t>蓝牙电话</t>
  </si>
  <si>
    <t>APIMCIM-27400</t>
  </si>
  <si>
    <t>Phase5_【U611 MCA】【黑盒】【必现】【蓝牙电话】连接仪表屏，连接蓝牙，去电，仪表屏无弹窗显示</t>
  </si>
  <si>
    <t>开发答复：功能未合入，请在R05以后测试多屏互动</t>
  </si>
  <si>
    <t>GNSS</t>
  </si>
  <si>
    <t>FCIVIOS-16665</t>
  </si>
  <si>
    <t>【U611】【黑盒】【必现】【GNSS】45E的canlog里面GalileoSIS字段的值取值有误</t>
  </si>
  <si>
    <t>APIMCIM-29632</t>
  </si>
  <si>
    <t>【U611】【黑盒】【必现】【GNSS】百度权限丢失后，日志中无法找到百度权限丢失点</t>
  </si>
  <si>
    <t>FNV诊断</t>
  </si>
  <si>
    <t>FCIVIOS-16655</t>
  </si>
  <si>
    <t>【U611MCA】【黑盒】【必现】【FNV】上传错误报告弹窗，错误报告信息上传中弹窗动效不对应</t>
  </si>
  <si>
    <t>Vehicle Setting</t>
  </si>
  <si>
    <t>FCIVIOS-16040</t>
  </si>
  <si>
    <t>【U611 MCA】【黑盒】【必现】【Vehicle Setting】安全开门预警置灰状态下，熄火 点火后，常用设置中该功能未保持置灰</t>
  </si>
  <si>
    <t>R04遗留问题</t>
  </si>
  <si>
    <t>APIMCIM-28605</t>
  </si>
  <si>
    <t>【U611 MCA】【黑盒】【必现】【Vehicle Setting】牵引力控制TX信号不应自动置0</t>
  </si>
  <si>
    <t>APIMCIM-29184</t>
  </si>
  <si>
    <t>【U611 MCA】【实车】【必现】【Vehicle Setting】牵引力控制、车道内动态避让、辅助变道系统 点击无响应</t>
  </si>
  <si>
    <t>对手件</t>
  </si>
  <si>
    <t>FCIVIOS-16618</t>
  </si>
  <si>
    <t>【U611 MCA】【实车】【必现】【Vehicle Setting】点击自动驻车软开关，点击无响应</t>
  </si>
  <si>
    <t>FCIVIOS-16615</t>
  </si>
  <si>
    <t>【U611 MCA】【实车】【必现】【Vehicle Setting】常用设置中 打开前照灯延时界面，退出界面后 出现空白界面</t>
  </si>
  <si>
    <t>FCIVIOS-16614</t>
  </si>
  <si>
    <t>【U611 MCA】【实车】【必现】【Vehicle Setting】常用设置中 防眩照明开关点击无响应</t>
  </si>
  <si>
    <t>FCIVIOS-16621</t>
  </si>
  <si>
    <t>【U611 MCA】【黑盒】【必现】【Vehicle Setting】全部解锁CAN信号错误</t>
  </si>
  <si>
    <t>FCIVIOS-16619</t>
  </si>
  <si>
    <t>【U611 MCA】【实车】【必现】【Vehicle Setting】点击自适应前照灯软开关，点击无响应</t>
  </si>
  <si>
    <t>FCIVIOS-16616</t>
  </si>
  <si>
    <t>【U611 MCA】【实车】【必现】【Vehicle Setting】氛围灯关闭状态，点击颜色会打开氛围灯</t>
  </si>
  <si>
    <t>APIMCIM-27518</t>
  </si>
  <si>
    <t>【U611 MCA】【实车】【必现】【Vehicle Setting】尾灯设置功能 点击无响应</t>
  </si>
  <si>
    <t>实车对手件</t>
  </si>
  <si>
    <t>FCIVIOS-16617</t>
  </si>
  <si>
    <t>【U611 MCA】【实车】【必现】【Vehicle Setting】座椅调节后，调节值发生跳变，点击的值与实际显示的值不对应</t>
  </si>
  <si>
    <t>V2I</t>
  </si>
  <si>
    <t>FCIVIOS-16647</t>
  </si>
  <si>
    <t>【U611MCA】【黑盒】【必现】【V2I】使用计划页面滑动条和主题不适配</t>
  </si>
  <si>
    <t>CCS</t>
  </si>
  <si>
    <t>FCIVIOS-16083</t>
  </si>
  <si>
    <t>【U611MCA】【黑盒】【必现】【CCS】共享数据弹窗文本内容偏下</t>
  </si>
  <si>
    <t>FCIVIOS-16246</t>
  </si>
  <si>
    <t>【U611MCA】【黑盒】【必现】【CCS】林肯之道互联复位后，车机没有显示“共享数据弹窗”</t>
  </si>
  <si>
    <t>WIR</t>
  </si>
  <si>
    <t>APIMCIM-27343</t>
  </si>
  <si>
    <t>【U611】【必现】【WIR】连接需要认证的网络（无网络），不显示“无网络”</t>
  </si>
  <si>
    <t>R05解决</t>
  </si>
  <si>
    <t>林肯香氛</t>
  </si>
  <si>
    <t xml:space="preserve">FCIVIOS-16666 </t>
  </si>
  <si>
    <t>【U611MCA】【林肯香氛】【必现】【黑盒】打开香氛设置界面，默认浓度不正确</t>
  </si>
  <si>
    <t>CarInput</t>
  </si>
  <si>
    <t>APIMCIM-27951</t>
  </si>
  <si>
    <t>Phase 5：【必现】通过副驾多功能座椅硬按键进入多功能座椅界面，副驾多功能座椅未高亮显示</t>
  </si>
  <si>
    <t>Car Audio外置（12ch）</t>
  </si>
  <si>
    <t>【U611MCA】【黑盒】【必现】【CarAudio】当前播放云听，断电重启后，云听没有自动恢复播放</t>
  </si>
  <si>
    <t>APIMCIM-26791</t>
  </si>
  <si>
    <t>【U611】【黑盒】【必现】【Caraudio（12ch）】通话音量调至五以下，外置铃声来电无声</t>
  </si>
  <si>
    <t>FCIVIOS-16286</t>
  </si>
  <si>
    <t>【U611MCA】【CarAudio】【12ch】Revel Experience视频和随心听混音</t>
  </si>
  <si>
    <t>音源矩阵(24ch)</t>
  </si>
  <si>
    <t>APIMCIM-29051</t>
  </si>
  <si>
    <t>【U611MCA】【CarAudio】【必现】后屏切换新闻和蓝牙音乐，混音</t>
  </si>
  <si>
    <t>3D车模</t>
  </si>
  <si>
    <t>FCIVIOS-16669</t>
  </si>
  <si>
    <t>【U611MCA】【黑盒】【必现】【3D车模】后备箱模式选择弹框未适配主题</t>
  </si>
  <si>
    <t>FCIVIOS-15810</t>
  </si>
  <si>
    <t>Phase5_【U611MCA】【黑盒】【必现】【3D车模】副驾按摩模式调节下，点击更多按钮，默认显示为驾驶位当前状态</t>
  </si>
  <si>
    <t>FCIVIOS-16076</t>
  </si>
  <si>
    <t>【U611MCA】【黑盒】【必现】【3D车模】连接香氛罐，打开香氛选择通道2，关闭香氛再次打开香氛，默认选中通道1</t>
  </si>
  <si>
    <t>todo</t>
  </si>
  <si>
    <t>FCIVIOS-16054</t>
  </si>
  <si>
    <t>【U611MCA】【黑盒】【必现】【林肯香氛】配置了林肯香氛,设置香型为未授权，设置香氛余量为66，设置香型为青叶，香氛不显示余量框</t>
  </si>
  <si>
    <t>FCIVIOS-15831</t>
  </si>
  <si>
    <t>Phase5_【U611MCA】【黑盒】【必现】【3D车模】打开氛围灯，点击…，进入快捷控制—氛围灯设置界面，页面会闪出上个设置页面</t>
  </si>
  <si>
    <t>模块详细数据</t>
  </si>
  <si>
    <t>FeatureID</t>
  </si>
  <si>
    <t>Moudle</t>
  </si>
  <si>
    <t>Total</t>
  </si>
  <si>
    <t>Pass</t>
  </si>
  <si>
    <t>Fail</t>
  </si>
  <si>
    <t>Block</t>
  </si>
  <si>
    <t>R04-1_Pass Rate
（Pass/Total）</t>
  </si>
  <si>
    <t>R04-1_Run Rate
（Pass+Fail）/Total</t>
  </si>
  <si>
    <t>测试/开发</t>
  </si>
  <si>
    <t>R04_Pass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</si>
  <si>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</si>
  <si>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</si>
  <si>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</si>
  <si>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</si>
  <si>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</si>
  <si>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</si>
  <si>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</si>
  <si>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</si>
  <si>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杨春明/王小强</t>
  </si>
  <si>
    <t>否</t>
  </si>
  <si>
    <t>SYNC+_Z0060</t>
  </si>
  <si>
    <t>Car Power</t>
  </si>
  <si>
    <t>杨春明/秦诚</t>
  </si>
  <si>
    <t>SYNC+_Z0081</t>
  </si>
  <si>
    <t>Car input</t>
  </si>
  <si>
    <t>杨春明/李行键</t>
  </si>
  <si>
    <t>SYNC+_Z0153</t>
  </si>
  <si>
    <t>Location Service（GNSS）</t>
  </si>
  <si>
    <t>赵雅非/谢鑫</t>
  </si>
  <si>
    <t>新需求测试</t>
  </si>
  <si>
    <t>是</t>
  </si>
  <si>
    <t>SYNC+_Z1000</t>
  </si>
  <si>
    <t>程文峰/肖梁</t>
  </si>
  <si>
    <t>发现历史问题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</si>
  <si>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</si>
  <si>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</si>
  <si>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>1.存在R04遗留问题
2.实车对手件导致功能无法使用</t>
  </si>
  <si>
    <t xml:space="preserve">SYNC+_Z0050  </t>
  </si>
  <si>
    <t xml:space="preserve">无线充电  </t>
  </si>
  <si>
    <t>俞乾/石松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</si>
  <si>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</si>
  <si>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</si>
  <si>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</si>
  <si>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</si>
  <si>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</si>
  <si>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</si>
  <si>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SYNC+_0165</t>
  </si>
  <si>
    <t>个性化设置档案</t>
  </si>
  <si>
    <t>姜云腾/孙黎</t>
  </si>
  <si>
    <t>1.基数变更（遗留问题）
2.实车新增问题</t>
  </si>
  <si>
    <t>SYNC+_Z0159--SYNC+_Z0177</t>
  </si>
  <si>
    <t>姜云腾/徐欢</t>
  </si>
  <si>
    <t>SYNC+_Z0023</t>
  </si>
  <si>
    <t>流量统计</t>
  </si>
  <si>
    <t>李可可/顾佳宁</t>
  </si>
  <si>
    <t>SYNC+_0073</t>
  </si>
  <si>
    <t>雷达</t>
  </si>
  <si>
    <t>赵雅非/顾佳宁</t>
  </si>
  <si>
    <t>SYNC+_0126</t>
  </si>
  <si>
    <t>CarAudio音源矩阵内置</t>
  </si>
  <si>
    <t>黄钊敏/杨永恒</t>
  </si>
  <si>
    <t>SYNC+_0127</t>
  </si>
  <si>
    <t>程文峰/杨永恒&amp;朱昊</t>
  </si>
  <si>
    <t>SYNC+_Z0026</t>
  </si>
  <si>
    <t>程文峰/许超</t>
  </si>
  <si>
    <t>SYNC+_0129</t>
  </si>
  <si>
    <t>蓝牙儿童座椅</t>
  </si>
  <si>
    <t>姜云腾/石松</t>
  </si>
  <si>
    <t>SYNC+_0134</t>
  </si>
  <si>
    <t>俞乾/肖梁</t>
  </si>
  <si>
    <t>SYNC+_0266</t>
  </si>
  <si>
    <t xml:space="preserve">SYNC+_0132     </t>
  </si>
  <si>
    <t>俞乾/徐欢</t>
  </si>
  <si>
    <t>基数变更（遗留问题）</t>
  </si>
  <si>
    <t>SYNC+_Z0043</t>
  </si>
  <si>
    <t>SYNC+_Z0033</t>
  </si>
  <si>
    <t>Provisioning</t>
  </si>
  <si>
    <t>杨惟婧/谢鑫</t>
  </si>
  <si>
    <t>SYNC+_Z0155</t>
  </si>
  <si>
    <t>Hotspot</t>
  </si>
  <si>
    <t xml:space="preserve">SYNC+_Z0037 </t>
  </si>
  <si>
    <t>杨春明/谢鑫</t>
  </si>
  <si>
    <t>SYNC+_Z0032</t>
  </si>
  <si>
    <t>SYNC+_0106</t>
  </si>
  <si>
    <t>赵雅非/许超</t>
  </si>
  <si>
    <t>SYNC+_0265</t>
  </si>
  <si>
    <t>杨惟婧/肖梁</t>
  </si>
  <si>
    <t>SYNC+_0122</t>
  </si>
  <si>
    <t>VHA</t>
  </si>
  <si>
    <t>杨春明/肖梁</t>
  </si>
  <si>
    <t>SYNC+_0223</t>
  </si>
  <si>
    <t>杨惟婧、赵雅非/陈明瑶</t>
  </si>
  <si>
    <t>姜云腾/杨永恒</t>
  </si>
  <si>
    <t>CarAudio音源矩阵外置（12ch）</t>
  </si>
  <si>
    <t>杨惟婧/杨永恒</t>
  </si>
  <si>
    <t>CarAudio音源矩阵外置（24ch）</t>
  </si>
  <si>
    <t>SYNC+_Z0028</t>
  </si>
  <si>
    <t>RearAudio(外置12ch)</t>
  </si>
  <si>
    <t>外部新增问题</t>
  </si>
  <si>
    <t>徐成龙/杨永恒</t>
  </si>
  <si>
    <t>徐成龙/杨永恒&amp;李行健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</si>
  <si>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</si>
  <si>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</si>
  <si>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</si>
  <si>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</si>
  <si>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</si>
  <si>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</si>
  <si>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</si>
  <si>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</si>
  <si>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</si>
  <si>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无线充电</t>
  </si>
  <si>
    <t>Multi -display</t>
  </si>
  <si>
    <t>FCS(Account)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</si>
  <si>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</si>
  <si>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</si>
  <si>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</si>
  <si>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</si>
  <si>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</si>
  <si>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</si>
  <si>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</si>
  <si>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</si>
  <si>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</si>
  <si>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</si>
  <si>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</si>
  <si>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</si>
  <si>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</si>
  <si>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</si>
  <si>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</si>
  <si>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</si>
  <si>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</si>
  <si>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</si>
  <si>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</si>
  <si>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</si>
  <si>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</si>
  <si>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</si>
  <si>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</si>
  <si>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</si>
  <si>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</si>
  <si>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</si>
  <si>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</si>
  <si>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</si>
  <si>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</si>
  <si>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</si>
  <si>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</si>
  <si>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</si>
  <si>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</si>
  <si>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</si>
  <si>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</si>
  <si>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</si>
  <si>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</si>
  <si>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</si>
  <si>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</si>
  <si>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</si>
  <si>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</si>
  <si>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</si>
  <si>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</si>
  <si>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</si>
  <si>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</si>
  <si>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</si>
  <si>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</si>
  <si>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</si>
  <si>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</si>
  <si>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</si>
  <si>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</si>
  <si>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</si>
  <si>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</si>
  <si>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</si>
  <si>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</si>
  <si>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</si>
  <si>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</si>
  <si>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</si>
  <si>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</si>
  <si>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</si>
  <si>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</si>
  <si>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</si>
  <si>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</si>
  <si>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</si>
  <si>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</si>
  <si>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</si>
  <si>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</si>
  <si>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</si>
  <si>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</si>
  <si>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</si>
  <si>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</si>
  <si>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</si>
  <si>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</si>
  <si>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</si>
  <si>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</si>
  <si>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</si>
  <si>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</si>
  <si>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</si>
  <si>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</si>
  <si>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</si>
  <si>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</si>
  <si>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</si>
  <si>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</si>
  <si>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</si>
  <si>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</si>
  <si>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</si>
  <si>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</si>
  <si>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</si>
  <si>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</si>
  <si>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</si>
  <si>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</si>
  <si>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</si>
  <si>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</si>
  <si>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</si>
  <si>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</si>
  <si>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</si>
  <si>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</si>
  <si>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</si>
  <si>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</si>
  <si>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</si>
  <si>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</si>
  <si>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</si>
  <si>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</si>
  <si>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</si>
  <si>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</si>
  <si>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</si>
  <si>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</si>
  <si>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</si>
  <si>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</si>
  <si>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</si>
  <si>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</si>
  <si>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</si>
  <si>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</si>
  <si>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</si>
  <si>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</si>
  <si>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</si>
  <si>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</si>
  <si>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</si>
  <si>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</si>
  <si>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</si>
  <si>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</si>
  <si>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</si>
  <si>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</si>
  <si>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</si>
  <si>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</si>
  <si>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</si>
  <si>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</si>
  <si>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</si>
  <si>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</si>
  <si>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</si>
  <si>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</si>
  <si>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</si>
  <si>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</si>
  <si>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</si>
  <si>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</si>
  <si>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</si>
  <si>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</si>
  <si>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</si>
  <si>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</si>
  <si>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</si>
  <si>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</si>
  <si>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</si>
  <si>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</si>
  <si>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</si>
  <si>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</si>
  <si>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</si>
  <si>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</si>
  <si>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</si>
  <si>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</si>
  <si>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</si>
  <si>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</si>
  <si>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</si>
  <si>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</si>
  <si>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</si>
  <si>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</si>
  <si>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</si>
  <si>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</si>
  <si>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</si>
  <si>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</si>
  <si>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</si>
  <si>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</si>
  <si>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</si>
  <si>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</si>
  <si>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</si>
  <si>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</si>
  <si>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</si>
  <si>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</si>
  <si>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</si>
  <si>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</si>
  <si>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</si>
  <si>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</si>
  <si>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</si>
  <si>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</si>
  <si>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</si>
  <si>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</si>
  <si>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</si>
  <si>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</si>
  <si>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</si>
  <si>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</si>
  <si>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</si>
  <si>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</si>
  <si>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</si>
  <si>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</si>
  <si>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</si>
  <si>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</si>
  <si>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</si>
  <si>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</si>
  <si>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</si>
  <si>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</si>
  <si>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</si>
  <si>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</si>
  <si>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</si>
  <si>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</si>
  <si>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</si>
  <si>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</si>
  <si>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</si>
  <si>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</si>
  <si>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</si>
  <si>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</si>
  <si>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</si>
  <si>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</si>
  <si>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</si>
  <si>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</si>
  <si>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</si>
  <si>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</si>
  <si>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</si>
  <si>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</si>
  <si>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</si>
  <si>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</si>
  <si>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</si>
  <si>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</si>
  <si>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</si>
  <si>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</si>
  <si>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</si>
  <si>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</si>
  <si>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</si>
  <si>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</si>
  <si>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</si>
  <si>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</si>
  <si>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</si>
  <si>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</si>
  <si>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</si>
  <si>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</si>
  <si>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</si>
  <si>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</si>
  <si>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</si>
  <si>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</si>
  <si>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</si>
  <si>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</si>
  <si>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</si>
  <si>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</si>
  <si>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</si>
  <si>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</si>
  <si>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</si>
  <si>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</si>
  <si>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</si>
  <si>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</si>
  <si>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</si>
  <si>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</si>
  <si>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</si>
  <si>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</si>
  <si>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</si>
  <si>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</si>
  <si>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</si>
  <si>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</si>
  <si>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</si>
  <si>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</si>
  <si>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</si>
  <si>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</si>
  <si>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</si>
  <si>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</si>
  <si>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</si>
  <si>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</si>
  <si>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</si>
  <si>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</si>
  <si>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</si>
  <si>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</si>
  <si>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</si>
  <si>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</si>
  <si>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</si>
  <si>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</si>
  <si>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</si>
  <si>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</si>
  <si>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</si>
  <si>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</si>
  <si>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</si>
  <si>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</si>
  <si>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</si>
  <si>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</si>
  <si>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</si>
  <si>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</si>
  <si>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</si>
  <si>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</si>
  <si>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</si>
  <si>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</si>
  <si>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</si>
  <si>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</si>
  <si>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</si>
  <si>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</si>
  <si>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</si>
  <si>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</si>
  <si>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</si>
  <si>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</si>
  <si>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</si>
  <si>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</si>
  <si>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</si>
  <si>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</si>
  <si>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</si>
  <si>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</si>
  <si>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</si>
  <si>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</si>
  <si>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</si>
  <si>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</si>
  <si>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</si>
  <si>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</si>
  <si>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</si>
  <si>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</si>
  <si>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</si>
  <si>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</si>
  <si>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</si>
  <si>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</si>
  <si>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</si>
  <si>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</si>
  <si>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</si>
  <si>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</si>
  <si>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</si>
  <si>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</si>
  <si>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</si>
  <si>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</si>
  <si>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</si>
  <si>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</si>
  <si>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</si>
  <si>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</si>
  <si>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</si>
  <si>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</si>
  <si>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</si>
  <si>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</si>
  <si>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</si>
  <si>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</si>
  <si>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</si>
  <si>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</si>
  <si>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</si>
  <si>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</si>
  <si>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</si>
  <si>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</si>
  <si>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</si>
  <si>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</si>
  <si>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</si>
  <si>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</si>
  <si>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</si>
  <si>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</si>
  <si>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</si>
  <si>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</si>
  <si>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</si>
  <si>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</si>
  <si>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</si>
  <si>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</si>
  <si>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</si>
  <si>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</si>
  <si>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</si>
  <si>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</si>
  <si>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</si>
  <si>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</si>
  <si>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</si>
  <si>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</si>
  <si>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</si>
  <si>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</si>
  <si>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</si>
  <si>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</si>
  <si>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</si>
  <si>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</si>
  <si>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</si>
  <si>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</si>
  <si>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</si>
  <si>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</si>
  <si>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</si>
  <si>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</si>
  <si>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</si>
  <si>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</si>
  <si>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</si>
  <si>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</si>
  <si>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</si>
  <si>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</si>
  <si>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</si>
  <si>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</si>
  <si>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</si>
  <si>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</si>
  <si>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</si>
  <si>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</si>
  <si>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</si>
  <si>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</si>
  <si>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</si>
  <si>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</si>
  <si>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</si>
  <si>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</si>
  <si>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</si>
  <si>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</si>
  <si>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</si>
  <si>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</si>
  <si>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</si>
  <si>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</si>
  <si>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</si>
  <si>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</si>
  <si>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</si>
  <si>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</si>
  <si>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</si>
  <si>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</si>
  <si>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</si>
  <si>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</si>
  <si>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</si>
  <si>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</si>
  <si>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</si>
  <si>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</si>
  <si>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</si>
  <si>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</si>
  <si>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</si>
  <si>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</si>
  <si>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</si>
  <si>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</si>
  <si>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</si>
  <si>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</si>
  <si>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</si>
  <si>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</si>
  <si>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</si>
  <si>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</si>
  <si>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</si>
  <si>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</si>
  <si>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</si>
  <si>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</si>
  <si>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</si>
  <si>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</si>
  <si>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</si>
  <si>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</si>
  <si>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</si>
  <si>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</si>
  <si>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</si>
  <si>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</si>
  <si>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</si>
  <si>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</si>
  <si>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</si>
  <si>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</si>
  <si>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</si>
  <si>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</si>
  <si>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</si>
  <si>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</si>
  <si>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</si>
  <si>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</si>
  <si>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</si>
  <si>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</si>
  <si>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</si>
  <si>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</si>
  <si>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</si>
  <si>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</si>
  <si>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</si>
  <si>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</si>
  <si>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</si>
  <si>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</si>
  <si>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</si>
  <si>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</si>
  <si>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</si>
  <si>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</si>
  <si>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</si>
  <si>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</si>
  <si>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</si>
  <si>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</si>
  <si>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</si>
  <si>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</si>
  <si>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</si>
  <si>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</si>
  <si>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</si>
  <si>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</si>
  <si>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</si>
  <si>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</si>
  <si>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</si>
  <si>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</si>
  <si>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</si>
  <si>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</si>
  <si>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</si>
  <si>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</si>
  <si>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</si>
  <si>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</si>
  <si>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</si>
  <si>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</si>
  <si>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</si>
  <si>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</si>
  <si>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</si>
  <si>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</si>
  <si>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</si>
  <si>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</si>
  <si>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</si>
  <si>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</si>
  <si>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</si>
  <si>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</si>
  <si>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</si>
  <si>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</si>
  <si>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</si>
  <si>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</si>
  <si>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</si>
  <si>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</si>
  <si>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</si>
  <si>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</si>
  <si>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</si>
  <si>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</si>
  <si>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</si>
  <si>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</si>
  <si>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</si>
  <si>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</si>
  <si>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</si>
  <si>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</si>
  <si>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</si>
  <si>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</si>
  <si>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</si>
  <si>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</si>
  <si>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</si>
  <si>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</si>
  <si>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</si>
  <si>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</si>
  <si>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</si>
  <si>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</si>
  <si>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</si>
  <si>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</si>
  <si>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</si>
  <si>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</si>
  <si>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</si>
  <si>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</si>
  <si>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</si>
  <si>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</si>
  <si>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</si>
  <si>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</si>
  <si>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</si>
  <si>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</si>
  <si>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</si>
  <si>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</si>
  <si>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</si>
  <si>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</si>
  <si>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</si>
  <si>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</si>
  <si>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</si>
  <si>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</si>
  <si>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</si>
  <si>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</si>
  <si>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</si>
  <si>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</si>
  <si>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</si>
  <si>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</si>
  <si>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</si>
  <si>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</si>
  <si>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</si>
  <si>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</si>
  <si>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</si>
  <si>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</si>
  <si>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</si>
  <si>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</si>
  <si>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</si>
  <si>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</si>
  <si>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</si>
  <si>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</si>
  <si>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</si>
  <si>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</si>
  <si>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</si>
  <si>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</si>
  <si>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</si>
  <si>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</si>
  <si>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</si>
  <si>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</si>
  <si>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</si>
  <si>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</si>
  <si>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</si>
  <si>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</si>
  <si>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FCIVIOS-16686</t>
  </si>
  <si>
    <t>【U611】【黑盒】【偶现】【Monkey】【com.yfve.settings】settings有Crash( Long Msg: Native crash: Bus error)</t>
  </si>
  <si>
    <t>Chuanqin Chen</t>
  </si>
  <si>
    <t>05/九月/23 10:40 下午</t>
  </si>
  <si>
    <t>chao Xu</t>
  </si>
  <si>
    <t>Vehicle Settings</t>
  </si>
  <si>
    <t>05/九月/23 7:35 上午</t>
  </si>
  <si>
    <t>chang liu</t>
  </si>
  <si>
    <t>05/九月/23 7:20 上午</t>
  </si>
  <si>
    <t>APIMCIM-29687</t>
  </si>
  <si>
    <t>【U611 MCA】【黑盒】【必现】【Vehicle Setting】ign=off，ACC=on，点击setting无法进入</t>
  </si>
  <si>
    <t>manyi guan</t>
  </si>
  <si>
    <t>05/九月/23 4:00 上午</t>
  </si>
  <si>
    <t>zhicheng.liu02@yanfeng.com</t>
  </si>
  <si>
    <t>APIMCIM-29700</t>
  </si>
  <si>
    <t>【U611】【黑盒】【偶现】【Monkey】com.ford.sync.controllerlauncher有crash（Long Msg: java.util.ConcurrentModificationException）</t>
  </si>
  <si>
    <t>04/九月/23 11:11 下午</t>
  </si>
  <si>
    <t>Hu Jiajia</t>
  </si>
  <si>
    <t>guangdong yuan</t>
  </si>
  <si>
    <t>04/九月/23 7:20 上午</t>
  </si>
  <si>
    <t>Zihao Qiu</t>
  </si>
  <si>
    <t>wendi Xiao</t>
  </si>
  <si>
    <t>04/九月/23 6:45 上午</t>
  </si>
  <si>
    <t>Liang Xiao</t>
  </si>
  <si>
    <t>04/九月/23 4:47 上午</t>
  </si>
  <si>
    <t>yongheng yang</t>
  </si>
  <si>
    <t>CarAudio</t>
  </si>
  <si>
    <t>FCIVIOS-16666</t>
  </si>
  <si>
    <t>04/九月/23 4:21 上午</t>
  </si>
  <si>
    <t>APIMCIM-29670</t>
  </si>
  <si>
    <t>04/九月/23 3:08 上午</t>
  </si>
  <si>
    <t>Cheng Qin</t>
  </si>
  <si>
    <t>04/九月/23 2:10 上午</t>
  </si>
  <si>
    <t>Niu Tian</t>
  </si>
  <si>
    <t>BezelDiagnostics</t>
  </si>
  <si>
    <t>zhaomin huang</t>
  </si>
  <si>
    <t>04/九月/23 1:40 上午</t>
  </si>
  <si>
    <t>01/九月/23 5:55 上午</t>
  </si>
  <si>
    <t>paak</t>
  </si>
  <si>
    <t>chunming yang</t>
  </si>
  <si>
    <t>01/九月/23 5:52 上午</t>
  </si>
  <si>
    <t>zhewen lian</t>
  </si>
  <si>
    <t>FNV-Diagnostic</t>
  </si>
  <si>
    <t>01/九月/23 5:38 上午</t>
  </si>
  <si>
    <t>Yan Zhang</t>
  </si>
  <si>
    <t>BSP</t>
  </si>
  <si>
    <t>FCIVIOS-16653</t>
  </si>
  <si>
    <t>【U611 MCA】【埋点】【必现】【Vehicle Setting】雨刮器埋点中，名称与实际功能名称不一致</t>
  </si>
  <si>
    <t>01/九月/23 5:22 上午</t>
  </si>
  <si>
    <t>01/九月/23 4:27 上午</t>
  </si>
  <si>
    <t>jianing gu</t>
  </si>
  <si>
    <t>01/九月/23 4:18 上午</t>
  </si>
  <si>
    <t>预计R05合入</t>
  </si>
  <si>
    <t>01/九月/23 3:40 上午</t>
  </si>
  <si>
    <t>Jun Xu</t>
  </si>
  <si>
    <t>01/九月/23 3:19 上午</t>
  </si>
  <si>
    <t>Phone As A Key</t>
  </si>
  <si>
    <t>01/九月/23 2:48 上午</t>
  </si>
  <si>
    <t>FCIVIOS-16646</t>
  </si>
  <si>
    <t>【U611】【黑盒】【必现】【BSP】【埋点】新建智能备用密钥和重置智能备用密钥选择当前车门解锁密码时，无法进行埋点</t>
  </si>
  <si>
    <t>01/九月/23 1:15 上午</t>
  </si>
  <si>
    <t>FCIVIOS-16640</t>
  </si>
  <si>
    <t>【U625MCA】【Audio Settings】【必现】音乐播放中来电，挂断电话后，媒体音量条变成0</t>
  </si>
  <si>
    <t>30/八月/23 7:47 上午</t>
  </si>
  <si>
    <t>AudioSettings</t>
  </si>
  <si>
    <t>FCIVIOS-16639</t>
  </si>
  <si>
    <t>【U625MCA】【Audio settings】【必现】音量设置中的铃声音量调节后退出再进去恢复为0</t>
  </si>
  <si>
    <t>30/八月/23 7:32 上午</t>
  </si>
  <si>
    <t>【U611MCA】【Rear Audio24CH】后屏一直显示在“语音会话进行中，音频空间不可用”</t>
  </si>
  <si>
    <t>30/八月/23 7:11 上午</t>
  </si>
  <si>
    <t>Xingjian Li</t>
  </si>
  <si>
    <t>APIMCIM-29436</t>
  </si>
  <si>
    <t>【U611】【实车】【Enhancememory】【必现】只有第一次按下其他已配对记忆按键，提示弹窗，第二次不弹，且推出后再次进入点击后提示创建异常</t>
  </si>
  <si>
    <t>Yunteng Jiang</t>
  </si>
  <si>
    <t>30/八月/23 4:34 上午</t>
  </si>
  <si>
    <t>Xiaocheng Wang</t>
  </si>
  <si>
    <t>Enhanced Memory</t>
  </si>
  <si>
    <t>30/八月/23 4:18 上午</t>
  </si>
  <si>
    <t>30/八月/23 4:10 上午</t>
  </si>
  <si>
    <t>APIMCIM-29420</t>
  </si>
  <si>
    <t>【U611】【实车】【Enhancememory】【必现】碰撞预警转向避险辅助和行车自动落锁未随档案记忆</t>
  </si>
  <si>
    <t>30/八月/23 3:55 上午</t>
  </si>
  <si>
    <t>30/八月/23 3:07 上午</t>
  </si>
  <si>
    <t>30/八月/23 2:59 上午</t>
  </si>
  <si>
    <t>30/八月/23 2:55 上午</t>
  </si>
  <si>
    <t>30/八月/23 2:44 上午</t>
  </si>
  <si>
    <t>FCIVIOS-16635</t>
  </si>
  <si>
    <t>【U611】【实车】【HVAC】【必现】关闭后排空调电源，后排风量仍显示关闭前的档位</t>
  </si>
  <si>
    <t>30/八月/23 1:23 上午</t>
  </si>
  <si>
    <t>huan xu</t>
  </si>
  <si>
    <t>Ford Vehicle Service</t>
  </si>
  <si>
    <t>30/八月/23 1:19 上午</t>
  </si>
  <si>
    <t>29/八月/23 11:45 下午</t>
  </si>
  <si>
    <t>FCIVIOS-16632</t>
  </si>
  <si>
    <t>【U611】【实车】【Launcher】【偶现】launcher出现crash</t>
  </si>
  <si>
    <t>29/八月/23 11:43 下午</t>
  </si>
  <si>
    <t>FCIVIOS-16631</t>
  </si>
  <si>
    <t>【U611】【实车】【FVS】【偶现】FVS出现crash</t>
  </si>
  <si>
    <t>29/八月/23 11:35 下午</t>
  </si>
  <si>
    <t>APIMCIM-29605</t>
  </si>
  <si>
    <t>【U611 MCA】【Monkey】【Vehicle Setting】CRASH: com.yfve.settings （Short Msg: Native crash）（Long Msg: Native crash: Segmentation fault）</t>
  </si>
  <si>
    <t>29/八月/23 10:07 下午</t>
  </si>
  <si>
    <t>APIMCIM-29606</t>
  </si>
  <si>
    <t>【U611 MCA】【Monkey】【Vehicle Setting】CRASH: com.yfve.settings (Short Msg: Native crash) Long Msg: Native crash: Bus error</t>
  </si>
  <si>
    <t>29/八月/23 10:03 下午</t>
  </si>
  <si>
    <t>FCIVIOS-16625</t>
  </si>
  <si>
    <t>【U611 MCA】【黑盒】【必现】【Vehicle Setting】搜索界面无法搜索到 驾驶辅助、车辆设置菜单</t>
  </si>
  <si>
    <t>29/八月/23 4:26 上午</t>
  </si>
  <si>
    <t>FCIVIOS-16622</t>
  </si>
  <si>
    <t>【U611 MCA】【黑盒】【必现】【Vehicle Setting】拖车收藏之后，常用设置中没有 排序图标</t>
  </si>
  <si>
    <t>29/八月/23 3:59 上午</t>
  </si>
  <si>
    <t>29/八月/23 3:05 上午</t>
  </si>
  <si>
    <t>APIMCIM-29671</t>
  </si>
  <si>
    <t>29/八月/23 1:58 上午</t>
  </si>
  <si>
    <t>Weijie Tan</t>
  </si>
  <si>
    <t>29/八月/23 1:55 上午</t>
  </si>
  <si>
    <t>28/八月/23 10:46 下午</t>
  </si>
  <si>
    <t>28/八月/23 10:37 下午</t>
  </si>
  <si>
    <t>28/八月/23 9:57 下午</t>
  </si>
  <si>
    <t>Chuang Wang</t>
  </si>
  <si>
    <t>28/八月/23 9:52 下午</t>
  </si>
  <si>
    <t>25/八月/23 4:08 上午</t>
  </si>
  <si>
    <t>24/八月/23 10:40 下午</t>
  </si>
  <si>
    <t>Power Management</t>
  </si>
  <si>
    <t>22/八月/23 11:28 下午</t>
  </si>
  <si>
    <t>22/八月/23 10:42 下午</t>
  </si>
  <si>
    <t>Xue Huang</t>
  </si>
  <si>
    <t>22/八月/23 8:27 上午</t>
  </si>
  <si>
    <t>22/八月/23 8:16 上午</t>
  </si>
  <si>
    <t>APIMCIM-28479</t>
  </si>
  <si>
    <t>【U611】【黑盒】【必现】【Enhancememory】车速音量调整未随档案记忆</t>
  </si>
  <si>
    <t>18/八月/23 4:01 上午</t>
  </si>
  <si>
    <t>FCIVIOS-16451</t>
  </si>
  <si>
    <t>【U611MCA】【Vehicle Settings】无信号发送时车辆设置中车钥匙检测提示开关可以打开关闭</t>
  </si>
  <si>
    <t>14/八月/23 11:41 下午</t>
  </si>
  <si>
    <t>APIMCIM-28153</t>
  </si>
  <si>
    <t>【U611MCA】【Vehicle Settings】【偶现】分屏界面下主驾车控页面重叠</t>
  </si>
  <si>
    <t>14/八月/23 10:57 下午</t>
  </si>
  <si>
    <t>14/八月/23 10:13 下午</t>
  </si>
  <si>
    <t>APIMCIM-28034</t>
  </si>
  <si>
    <t>【U611MCA】【Account】【必现】重启车机后点击登录或者账号信息无法进入</t>
  </si>
  <si>
    <t>14/八月/23 10:10 下午</t>
  </si>
  <si>
    <t>14/八月/23 9:58 下午</t>
  </si>
  <si>
    <t>Jiajian Wang</t>
  </si>
  <si>
    <t>14/八月/23 8:50 上午</t>
  </si>
  <si>
    <t>14/八月/23 8:42 上午</t>
  </si>
  <si>
    <t>14/八月/23 8:36 上午</t>
  </si>
  <si>
    <t>FCIVIOS-16424</t>
  </si>
  <si>
    <t>【U625MCA】【3D车模】【性能】冷启动3D车模出现时间长</t>
  </si>
  <si>
    <t>14/八月/23 3:20 上午</t>
  </si>
  <si>
    <t>Xinyu Dou</t>
  </si>
  <si>
    <t>3D Car Model</t>
  </si>
  <si>
    <t>08/八月/23 5:40 上午</t>
  </si>
  <si>
    <t>08/八月/23 4:47 上午</t>
  </si>
  <si>
    <t>03/八月/23 1:31 上午</t>
  </si>
  <si>
    <t>APIMCIM-27244</t>
  </si>
  <si>
    <t>【U611】【必现】【MMOTA】OTA-TCU，report upgrade fail</t>
  </si>
  <si>
    <t>01/八月/23 4:53 上午</t>
  </si>
  <si>
    <t>01/八月/23 2:32 上午</t>
  </si>
  <si>
    <t>FCIVIOS-16273</t>
  </si>
  <si>
    <t>【U611】【黑盒】【必现】【HVAC】部分空调埋点未成功</t>
  </si>
  <si>
    <t>31/七月/23 3:19 上午</t>
  </si>
  <si>
    <t>29/七月/23 5:17 上午</t>
  </si>
  <si>
    <t>29/七月/23 5:00 上午</t>
  </si>
  <si>
    <t>29/七月/23 4:21 上午</t>
  </si>
  <si>
    <t>Helen Cao</t>
  </si>
  <si>
    <t>27/七月/23 11:31 下午</t>
  </si>
  <si>
    <t>27/七月/23 11:23 下午</t>
  </si>
  <si>
    <t>APIMCIM-27408</t>
  </si>
  <si>
    <t>【U611MCA】【RearAudio】【必现】EP模式下，蓝牙音乐切换至随心听，仍显示及播放蓝牙音乐</t>
  </si>
  <si>
    <t>27/七月/23 7:36 上午</t>
  </si>
  <si>
    <t>taihang.huang@yanfeng.com</t>
  </si>
  <si>
    <t>27/七月/23 7:15 上午</t>
  </si>
  <si>
    <t>Will Xie</t>
  </si>
  <si>
    <t>27/七月/23 4:58 上午</t>
  </si>
  <si>
    <t>27/七月/23 4:41 上午</t>
  </si>
  <si>
    <t>27/七月/23 4:18 上午</t>
  </si>
  <si>
    <t>27/七月/23 4:12 上午</t>
  </si>
  <si>
    <t>27/七月/23 3:55 上午</t>
  </si>
  <si>
    <t>27/七月/23 3:19 上午</t>
  </si>
  <si>
    <t>27/七月/23 2:41 上午</t>
  </si>
  <si>
    <t>Liutao Zhou</t>
  </si>
  <si>
    <t>FCIVIOS-16233</t>
  </si>
  <si>
    <t>【U611】【必现】【FAPA】雷达弹窗界面时，发fullscreen进入自动泊车界面，弹窗消去，无法进入自动泊车界面</t>
  </si>
  <si>
    <t>zhangjian zhou</t>
  </si>
  <si>
    <t>27/七月/23 2:28 上午</t>
  </si>
  <si>
    <t>26/七月/23 8:47 上午</t>
  </si>
  <si>
    <t>APIMCIM-26918</t>
  </si>
  <si>
    <t>【U611】【性能】【Account】Launcher显示到二维码出现时间过长</t>
  </si>
  <si>
    <t>26/七月/23 7:08 上午</t>
  </si>
  <si>
    <t>FCIVIOS-16219</t>
  </si>
  <si>
    <t>【U611】【黑盒】【偶现】【儿童座椅】偶现重启车机后未弹出未锁定和电量低TTS播报</t>
  </si>
  <si>
    <t>26/七月/23 6:57 上午</t>
  </si>
  <si>
    <t>APIMCIM-27164</t>
  </si>
  <si>
    <t>【U611MCA】【黑盒】【必现】【CarAudio】【内置】播放随心看爱奇艺视频，拨打蓝牙电话，挂断电话。随心看爱奇艺视频未恢复播放</t>
  </si>
  <si>
    <t>26/七月/23 6:28 上午</t>
  </si>
  <si>
    <t>26/七月/23 6:19 上午</t>
  </si>
  <si>
    <t>Yunting</t>
  </si>
  <si>
    <t>APIMCIM-26921</t>
  </si>
  <si>
    <t>【U611】【性能】【Audio】重启车机到QQ音乐音源恢复播放时间过长</t>
  </si>
  <si>
    <t>26/七月/23 5:00 上午</t>
  </si>
  <si>
    <t>Ridong Jaing</t>
  </si>
  <si>
    <t>APIMCIM-26859</t>
  </si>
  <si>
    <t>【U611】【黑盒】【偶现】【Theme】切换主题偶现一次自动跳转到个人中心</t>
  </si>
  <si>
    <t>26/七月/23 2:50 上午</t>
  </si>
  <si>
    <t>25/七月/23 7:05 上午</t>
  </si>
  <si>
    <t>25/七月/23 6:53 上午</t>
  </si>
  <si>
    <t>25/七月/23 2:47 上午</t>
  </si>
  <si>
    <t>APIMCIM-27186</t>
  </si>
  <si>
    <t>【U611】【黑盒】【偶现】【Caraudio（12ch）】蓝牙耳机音乐播放中，来电外置铃声偶现一次无声</t>
  </si>
  <si>
    <t>25/七月/23 2:37 上午</t>
  </si>
  <si>
    <t>zhao yankun</t>
  </si>
  <si>
    <t>APIMCIM-26713</t>
  </si>
  <si>
    <t>【U611MCA】【Monkey】【偶现】CRASH: com.yfve.settings (pid 18620) // Short Msg: java.lang.NoSuchMethodException</t>
  </si>
  <si>
    <t>24/七月/23 10:43 下午</t>
  </si>
  <si>
    <t>FCIVIOS-16185</t>
  </si>
  <si>
    <t>【611】【必现】【FAPA】插拔摄像头，发信号进入fullscreen界面，界面会出现2-3s左右延迟才能显示界面</t>
  </si>
  <si>
    <t>24/七月/23 10:38 下午</t>
  </si>
  <si>
    <t>APIMCIM-26773</t>
  </si>
  <si>
    <t>【U611 MCA】【黑盒】【偶现】【Vehicle Setting】切换主题时，发生闪退</t>
  </si>
  <si>
    <t>24/七月/23 10:27 下午</t>
  </si>
  <si>
    <t>R05验证</t>
  </si>
  <si>
    <t>FCIVIOS-16180</t>
  </si>
  <si>
    <t>【U611】【必现】【FAPA】POA，已选择方向后将 ApaSlotTrgt_D_Stat置零，右侧车模仍会出现箭头指示</t>
  </si>
  <si>
    <t>24/七月/23 6:54 上午</t>
  </si>
  <si>
    <t>APIMCIM-26770</t>
  </si>
  <si>
    <t>【U611】【黑盒】【偶现】【Caraudio（12ch）】除媒体音外其他无声</t>
  </si>
  <si>
    <t>24/七月/23 6:24 上午</t>
  </si>
  <si>
    <t>APIMCIM-27251</t>
  </si>
  <si>
    <t>【U611MCA】【黑盒】【必现】【3D车模】重启车机，进入车内，点击氛围灯按钮，点击“...”转到车设页面-氛围灯设置页面有误</t>
  </si>
  <si>
    <t>24/七月/23 4:32 上午</t>
  </si>
  <si>
    <t>Wang Qian</t>
  </si>
  <si>
    <t>APIMCIM-26771</t>
  </si>
  <si>
    <t>【U611】【黑盒】【偶现】【Caraudio（12ch）】媒体音音量无法调节</t>
  </si>
  <si>
    <t>24/七月/23 4:15 上午</t>
  </si>
  <si>
    <t>Tariq Mian</t>
  </si>
  <si>
    <t>FCIVIOS-16171</t>
  </si>
  <si>
    <t>【U611MCA】【CarAudio】【24ch】【必现】当前选项为立体声，点击全部重置后，点击进入Quantum Logic 3D Surround页面选项都会跳到立体声</t>
  </si>
  <si>
    <t>24/七月/23 2:55 上午</t>
  </si>
  <si>
    <t>hao zhu</t>
  </si>
  <si>
    <t>APIMCIM-27243</t>
  </si>
  <si>
    <t>【U611】【黑盒】【必现】【HVAC】前排空调电源有disable状态，其他按钮无disable状态</t>
  </si>
  <si>
    <t>24/七月/23 2:46 上午</t>
  </si>
  <si>
    <t>FCIVIOS-16153</t>
  </si>
  <si>
    <t>【U611 MCA】【黑盒】【必现】【Vehicle Setting】搜索智能自适应巡航 无搜索结果</t>
  </si>
  <si>
    <t>20/七月/23 11:24 下午</t>
  </si>
  <si>
    <t>FCIVIOS-16152</t>
  </si>
  <si>
    <t>【U611MCA】【黑盒】【必现】【CCS】滑动条样式有误</t>
  </si>
  <si>
    <t>20/七月/23 11:07 下午</t>
  </si>
  <si>
    <t>FCIVIOS-16147</t>
  </si>
  <si>
    <t>【U611MCA】【V2I】【必现】修改本地时间后无法进入车路协同--影响授权时间变成红色用例测试</t>
  </si>
  <si>
    <t>20/七月/23 4:47 上午</t>
  </si>
  <si>
    <t>FCIVIOS-16142</t>
  </si>
  <si>
    <t>【U611 MCA】【黑盒】【必现】【Vehicle Setting】座椅调节界面，一直快速点击强度值，强度值不发生回弹</t>
  </si>
  <si>
    <t>20/七月/23 3:42 上午</t>
  </si>
  <si>
    <t>FCIVIOS-16134</t>
  </si>
  <si>
    <t>【U611】【monkey】执行monkey脚本12小时，内存泄漏</t>
  </si>
  <si>
    <t>19/七月/23 5:46 上午</t>
  </si>
  <si>
    <t>APIMCIM-26189</t>
  </si>
  <si>
    <t>【U611】【性能】【Account】扫码到账号登录时间过长</t>
  </si>
  <si>
    <t>19/七月/23 2:18 上午</t>
  </si>
  <si>
    <t>Ning Wang</t>
  </si>
  <si>
    <t>FCIVIOS-16126</t>
  </si>
  <si>
    <t>【U611】【性能】【Launcher】3D车模冷启动时间过长</t>
  </si>
  <si>
    <t>19/七月/23 2:09 上午</t>
  </si>
  <si>
    <t>APIMCIM-26080</t>
  </si>
  <si>
    <t>Phase5_【U611】【黑盒】【必现】【CarAudio（12ch）】触摸提示音有爆破声</t>
  </si>
  <si>
    <t>18/七月/23 5:35 上午</t>
  </si>
  <si>
    <t>APIMCIM-26078</t>
  </si>
  <si>
    <t>【U611 MCA】【黑盒】【必现】【Vehicle Setting】快速切换应用，车控界面延迟很慢 出现一段时间黑屏</t>
  </si>
  <si>
    <t>18/七月/23 5:34 上午</t>
  </si>
  <si>
    <t>18/七月/23 4:39 上午</t>
  </si>
  <si>
    <t>FCIVIOS-16111</t>
  </si>
  <si>
    <t>【U611 MCA】【黑盒】【必现】【Vehicle Setting】自动再生制动与常用设置中 状态不同步</t>
  </si>
  <si>
    <t>18/七月/23 3:59 上午</t>
  </si>
  <si>
    <t>[U611MCA][100%]MMOTA_China: During the activation phase of the vi-tcu upgrade, enter the loadshed mode and exit again, and the countdown continues</t>
  </si>
  <si>
    <t>18/七月/23 3:39 上午</t>
  </si>
  <si>
    <t>zhongjian fu</t>
  </si>
  <si>
    <t>FCIVIOS-16105</t>
  </si>
  <si>
    <t>【U611 MCA】【黑盒】【必现】【Vehicle Setting】模拟车速10km/h，电动踏板变为自动，再模拟0km/h时 电动踏板不立即恢复之前模式</t>
  </si>
  <si>
    <t>18/七月/23 2:14 上午</t>
  </si>
  <si>
    <t>APIMCIM-26551</t>
  </si>
  <si>
    <t xml:space="preserve">【U611MCA】【黑盒】【必现】【Theme】车设中"蓝牙"" wi-fi"" 媒体投射"" 副驾蓝牙耳机"" 常规设置"的info弹框颜色未跟随主题变化
</t>
  </si>
  <si>
    <t>17/七月/23 11:36 下午</t>
  </si>
  <si>
    <t>weijian.yang</t>
  </si>
  <si>
    <t>FCIVIOS-16101</t>
  </si>
  <si>
    <t>Phase5_【U611】【monkey】【ANR】【HVAC】Reason: Input dispatching timed out (ActivityRecord{d40a598 u0 com.ford.sync.hvac/.hvaccontrol.ui.HvacActivity t1701} does not have a focused window</t>
  </si>
  <si>
    <t>17/七月/23 11:09 下午</t>
  </si>
  <si>
    <t>APIMCIM-28599</t>
  </si>
  <si>
    <t>【U611MCA】【黑盒】【必现】【CarInput】【实车】多功能座椅硬按键无法调起多功能座椅界面</t>
  </si>
  <si>
    <t>17/七月/23 7:07 上午</t>
  </si>
  <si>
    <t>Input</t>
  </si>
  <si>
    <t>17/七月/23 5:24 上午</t>
  </si>
  <si>
    <t>hongshuai.li@yanfeng.com</t>
  </si>
  <si>
    <t>17/七月/23 4:48 上午</t>
  </si>
  <si>
    <t>17/七月/23 4:44 上午</t>
  </si>
  <si>
    <t>APIMCIM-25915</t>
  </si>
  <si>
    <t>【U611 MCA】【黑盒】【Monkey】【Vehicle Setting】com.yfve.settings发生anr（多主题ANR）</t>
  </si>
  <si>
    <t>17/七月/23 2:33 上午</t>
  </si>
  <si>
    <t>17/七月/23 1:24 上午</t>
  </si>
  <si>
    <t>FCIVIOS-16077</t>
  </si>
  <si>
    <t>【U611 MCA】【黑盒】【必现】【Vehicle Setting】斜坡辅助开启状态，模拟置灰信号，开关自动变为关闭</t>
  </si>
  <si>
    <t>14/七月/23 3:57 上午</t>
  </si>
  <si>
    <t>14/七月/23 3:14 上午</t>
  </si>
  <si>
    <t>FCIVIOS-16072</t>
  </si>
  <si>
    <t>【U611MCA】【CarAudio】【24ch】【必现】返回上一页或者息屏重启后，Quantum Logic 3D Surround页面选项都会跳到舞台效果，滑动条条居中</t>
  </si>
  <si>
    <t>14/七月/23 2:45 上午</t>
  </si>
  <si>
    <t>FCIVIOS-16069</t>
  </si>
  <si>
    <t>【U611MCA】【Launcher】【必现】副驾卡片吸附位置错误</t>
  </si>
  <si>
    <t>13/七月/23 11:03 下午</t>
  </si>
  <si>
    <t>PSTT-681</t>
  </si>
  <si>
    <t>【U611 MCA】【黑盒】【Monkey】【Vehicle Setting】com.yfve.settings发生crash（Short Msg: java.lang.IllegalArgumentException // Long Msg: java.lang.IllegalArgumentException: pointerIndex out of range）</t>
  </si>
  <si>
    <t>13/七月/23 10:29 下午</t>
  </si>
  <si>
    <t>FCIVIOS-16056</t>
  </si>
  <si>
    <t>【U611MCA】【黑盒】【必现】【3D车模】进入3D车模音效点击更多按钮，音效设置图标无动效</t>
  </si>
  <si>
    <t>13/七月/23 6:29 上午</t>
  </si>
  <si>
    <t>13/七月/23 4:32 上午</t>
  </si>
  <si>
    <t>APIMCIM-26797</t>
  </si>
  <si>
    <t>【U611MCA】【黑盒】【必现】【无线充电】无线充电软开关打开，发送信号：3F6，WrlssAcsyChrgr_D_Stat = 2，状态栏图标无动画显示</t>
  </si>
  <si>
    <t>13/七月/23 2:29 上午</t>
  </si>
  <si>
    <t>APIMCIM-27413</t>
  </si>
  <si>
    <t>【U611MCA】【黑盒】【必现】【无线充电】发送信号：3F6，WrlssAcsyChrgr_D_Stat = 4/6，toast提示后，关闭机器，发送信号：3F6，WrlssAcsyChrgr_D_Stat = 2，重启机器后消息通知显示红点，但点开无通知信息</t>
  </si>
  <si>
    <t>12/七月/23 5:59 上午</t>
  </si>
  <si>
    <t>12/七月/23 4:15 上午</t>
  </si>
  <si>
    <t>12/七月/23 3:13 上午</t>
  </si>
  <si>
    <t>Changdong Wang</t>
  </si>
  <si>
    <t>APIMCIM-25803</t>
  </si>
  <si>
    <t>【U611】【黑盒】【Monkey】【Vehicle Setting】执行monkey脚本，发生CRASH: java.lang.ClassCastException: android.os.BinderProxy cannot be cast to com.yfve.bluetooth.ble.BleService$LocalBinder</t>
  </si>
  <si>
    <t>12/七月/23 1:48 上午</t>
  </si>
  <si>
    <t>FCIVIOS-16036</t>
  </si>
  <si>
    <t>【U611】【黑盒】【Monkey】【Vehicle Setting】执行monkey脚本，发生CRASH: java.util.concurrent.TimeoutException: com.android.internal.os.BinderInternal$GcWatcher.finalize() timed out</t>
  </si>
  <si>
    <t>12/七月/23 1:30 上午</t>
  </si>
  <si>
    <t>Vehicle Control</t>
  </si>
  <si>
    <t>FCIVIOS-16030</t>
  </si>
  <si>
    <t>Phase5_【U611 MCA】【黑盒】【必现】【Vehicle Setting】常用设置中 自动远光模式入口处显示 与实际选中 显示不一致</t>
  </si>
  <si>
    <t>11/七月/23 2:48 上午</t>
  </si>
  <si>
    <t>FCIVIOS-16028</t>
  </si>
  <si>
    <t>Phase5_【U611 MCA】【黑盒】【必现】【Vehicle Setting】车控界面切换tab时，有一段时间卡住</t>
  </si>
  <si>
    <t>11/七月/23 2:30 上午</t>
  </si>
  <si>
    <t>FCIVIOS-16015</t>
  </si>
  <si>
    <t>【U625MCA】【拖车】【必现】拖车盲区设置主菜单及子菜单的infobook 内容错误</t>
  </si>
  <si>
    <t>10/七月/23 7:51 上午</t>
  </si>
  <si>
    <t>FCIVIOS-15929</t>
  </si>
  <si>
    <t>【Phase5】【U625MCA】【V2I】【必现】V2I修改授权时间在下次授权前7天时查看显示，授权时间没有变成红色</t>
  </si>
  <si>
    <t>05/七月/23 3:15 上午</t>
  </si>
  <si>
    <t>FCIVIOS-15912</t>
  </si>
  <si>
    <t>【Phase5】【U625MCA】【Launcher】【必现】所有应用页面icon大小不一致，部分icon和UI图不符</t>
  </si>
  <si>
    <t>04/七月/23 4:22 上午</t>
  </si>
  <si>
    <t>PSTT-664</t>
  </si>
  <si>
    <t>Phase5_【U625MCA】【黑盒】【必现】【CarAudio】【内置】百度地图导航结束时，导航播报“到达目的地”吞字</t>
  </si>
  <si>
    <t>30/六月/23 6:19 上午</t>
  </si>
  <si>
    <t>Car Audio</t>
  </si>
  <si>
    <t>APIMCIM-26185</t>
  </si>
  <si>
    <t>Phase_【U611】【性能】【VCS】系统稳定下，语音拨打电话响应时间过长</t>
  </si>
  <si>
    <t>30/六月/23 5:53 上午</t>
  </si>
  <si>
    <t>FCIVIOS-15860</t>
  </si>
  <si>
    <t>Phase5_【U611】【性能】【Launcher】系统稳定状态下主菜单首次启动时间过长</t>
  </si>
  <si>
    <t>30/六月/23 5:09 上午</t>
  </si>
  <si>
    <t>APIMCIM-24640</t>
  </si>
  <si>
    <t>【U625】【黑盒】【必现】【Account】退出的弹窗字段靠左上角，与UI显示的不一致</t>
  </si>
  <si>
    <t>30/六月/23 4:38 上午</t>
  </si>
  <si>
    <t>FCIVIOS-15858</t>
  </si>
  <si>
    <t>Phase_【U611】【性能】【Launcher】车机重启launcher显示完整后点击进入主菜单界面时间过长</t>
  </si>
  <si>
    <t>30/六月/23 4:36 上午</t>
  </si>
  <si>
    <t>FCIVIOS-15854</t>
  </si>
  <si>
    <t>Phase5_【U611】【性能】【HVAC】重启车机launcher界面显示完整后点击到空调页面显示时间过长</t>
  </si>
  <si>
    <t>30/六月/23 2:09 上午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</si>
  <si>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</si>
  <si>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</si>
  <si>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29/六月/23 3:57 上午</t>
  </si>
  <si>
    <t>28/六月/23 6:56 上午</t>
  </si>
  <si>
    <t>APIMCIM-28416</t>
  </si>
  <si>
    <t>28/六月/23 6:33 上午</t>
  </si>
  <si>
    <t>APIMCIM-24435</t>
  </si>
  <si>
    <t>Phase5_【U611】【黑盒】【必现】【个性化档案】主题未跟随档案记忆</t>
  </si>
  <si>
    <t>28/六月/23 4:53 上午</t>
  </si>
  <si>
    <t>APIMCIM-24434</t>
  </si>
  <si>
    <t>【U611】【黑盒】【必现】【个性化档案】倒车影像延迟按钮未记忆</t>
  </si>
  <si>
    <t>28/六月/23 4:44 上午</t>
  </si>
  <si>
    <t>Echo Xu</t>
  </si>
  <si>
    <t>APIMCIM-27263</t>
  </si>
  <si>
    <t>【U611】【黑盒】【必现】【AAR】智能安全管家中的显示为“每次询问”，智能新风中显示的是“允许一次”两边不一致，请确认哪个正确</t>
  </si>
  <si>
    <t>28/六月/23 4:21 上午</t>
  </si>
  <si>
    <t>APIMCIM-24584</t>
  </si>
  <si>
    <t>【Phase5】【U611MCA】【CarAudio】【24ch】【必现】内置铃声与导航声交互式，均无声音输出</t>
  </si>
  <si>
    <t>28/六月/23 2:14 上午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</si>
  <si>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</si>
  <si>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</si>
  <si>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</si>
  <si>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</si>
  <si>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【U611】【黑盒】【偶现】【Monkey】com.ford.sync.account 有anr（Reason: Input dispatching timed out）</t>
  </si>
  <si>
    <t>27/六月/23 10:21 下午</t>
  </si>
  <si>
    <t>Laichunjiang</t>
  </si>
  <si>
    <t>27/六月/23 5:07 上午</t>
  </si>
  <si>
    <t>PSTT-658</t>
  </si>
  <si>
    <t>Phase5_【U611 MCA】【黑盒】【偶现】【Vehicle Setting】滑动车控界面，出现重叠现象</t>
  </si>
  <si>
    <t>27/六月/23 4:51 上午</t>
  </si>
  <si>
    <t>APIMCIM-24401</t>
  </si>
  <si>
    <t>【Phase5】【U611MCA】【CarAudio】【24ch】【偶现】DSP功放电流突然增大，平稳后，音乐声音增大，音量调节失效</t>
  </si>
  <si>
    <t>27/六月/23 4:28 上午</t>
  </si>
  <si>
    <t>Fisher Liu</t>
  </si>
  <si>
    <t>FCIVIOS-15797</t>
  </si>
  <si>
    <t>Phase5_【U611MCA】【黑盒】【必现】【AudioSettings】切换主题是自在航行或冰海领航，进入平衡/衰减界面，悬浮球大小与UI不一致</t>
  </si>
  <si>
    <t>27/六月/23 3:13 上午</t>
  </si>
  <si>
    <t>FCIVIOS-15796</t>
  </si>
  <si>
    <t>Phase5_【U611MCA】【黑盒】【必现】【3D车模】模拟香氛余量不足/耗尽,点击弹窗，界面会先闪一下车控在进入香氛界面</t>
  </si>
  <si>
    <t>27/六月/23 3:08 上午</t>
  </si>
  <si>
    <t>FCIVIOS-15795</t>
  </si>
  <si>
    <t>Phase5_【U611】【必现】【HVAC】语音调节后排风量，TTS反馈“后排空调风量。。”</t>
  </si>
  <si>
    <t>27/六月/23 3:02 上午</t>
  </si>
  <si>
    <t>FCIVIOS-15794</t>
  </si>
  <si>
    <t>CLOPhase5_【U611MCA】【黑盒】【必现】【3D车模】连接香氛罐，设置香氛强度为高级，关闭香氛，再次打开香氛按钮，强度显示为中级与车控不一致</t>
  </si>
  <si>
    <t>27/六月/23 2:21 上午</t>
  </si>
  <si>
    <t>FCIVIOS-15792</t>
  </si>
  <si>
    <t>Phase5_【U611MCA】【黑盒】【必现】【3D车模】发送信号打开香氛，设置香氛强度为低级，关闭香氛，重启机器，发送信号打开香氛，香氛强度为关</t>
  </si>
  <si>
    <t>27/六月/23 2:04 上午</t>
  </si>
  <si>
    <t>Phase5_【U611MCA】【黑盒】【必现】【CarAudio】当前播放云听，断电重启后，云听没有自动恢复播放</t>
  </si>
  <si>
    <t>27/六月/23 2:03 上午</t>
  </si>
  <si>
    <t>FCIVIOS-15786</t>
  </si>
  <si>
    <t>Phase5_【U611】【必现】【HVAC】座椅通风3档，语音增大一档，回复档位已调低；通风1档时，语音减小一档，回复档位已调低</t>
  </si>
  <si>
    <t>27/六月/23 1:28 上午</t>
  </si>
  <si>
    <t>APIMCIM-26630</t>
  </si>
  <si>
    <t>Phase5_【U611】【必现】【HVAC】语音“降低温度”，TTS反馈“空调温度已调低两度”</t>
  </si>
  <si>
    <t>27/六月/23 1:19 上午</t>
  </si>
  <si>
    <t>FCIVIOS-15781</t>
  </si>
  <si>
    <t>【U611MCA】【黑盒】【偶现】【Monkey】【vha】ANR in com.ford.sync.vha (com.ford.sync.vha/.vhacontrol.ui.VhaActivity)</t>
  </si>
  <si>
    <t>27/六月/23 1:08 上午</t>
  </si>
  <si>
    <t>FCIVIOS-15776</t>
  </si>
  <si>
    <t>Phase5_【U611】【必现】【FAPA】自动泊车fullscreen-界面显示-雷达显示后来回变换雷达色块颜色-会出现信号失效</t>
  </si>
  <si>
    <t>26/六月/23 9:57 上午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</si>
  <si>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</si>
  <si>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</si>
  <si>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</si>
  <si>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FCIVIOS-15772</t>
  </si>
  <si>
    <t>Phase5_【U611MCA】【黑盒】【偶现】【Launcher】填写车牌号后，显示限行信息不显示车牌号</t>
  </si>
  <si>
    <t>26/六月/23 7:15 上午</t>
  </si>
  <si>
    <t>26/六月/23 6:59 上午</t>
  </si>
  <si>
    <t>PSTT-655</t>
  </si>
  <si>
    <t>Phase5_【U611MCA】【黑盒】【必现】【CarAudio】【24ch】蓝牙音乐lastsource不恢复播放</t>
  </si>
  <si>
    <t>26/六月/23 5:34 上午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</si>
  <si>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</si>
  <si>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</si>
  <si>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</si>
  <si>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FCIVIOS-15758</t>
  </si>
  <si>
    <t>Phase5_【U611 MCA】【黑盒】【必现】【Vehicle Setting】搜索漏锁鸣响 无搜索结果</t>
  </si>
  <si>
    <t>26/六月/23 2:32 上午</t>
  </si>
  <si>
    <t>APIMCIM-29364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</si>
  <si>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</si>
  <si>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</si>
  <si>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APIMCIM-25702</t>
  </si>
  <si>
    <t>【U611 MCA】【黑盒】【必现】【Vehicle Setting】拖车info无文本</t>
  </si>
  <si>
    <t>25/六月/23 4:30 上午</t>
  </si>
  <si>
    <t>APIMCIM-25703</t>
  </si>
  <si>
    <t>【U611 MCA】【黑盒】【必现】【Vehicle Setting】机油寿命info无文本</t>
  </si>
  <si>
    <t>25/六月/23 3:57 上午</t>
  </si>
  <si>
    <t>Pamela Lu</t>
  </si>
  <si>
    <t>APIMCIM-24504</t>
  </si>
  <si>
    <t>Phase5_【U611MCA】【100%】【MMOTA】OTA-SYNC+,During the installation process, ECG entered sleep without pausing the installation</t>
  </si>
  <si>
    <t>21/六月/23 3:30 上午</t>
  </si>
  <si>
    <t>APIMCIM-26319</t>
  </si>
  <si>
    <t>【Phase5】【U611MCA】【Caraudio】【偶现】蓝牙/随心听音乐播放时突然无声</t>
  </si>
  <si>
    <t>20/六月/23 10:45 下午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</si>
  <si>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</si>
  <si>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</si>
  <si>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</si>
  <si>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</si>
  <si>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</si>
  <si>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</si>
  <si>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20/六月/23 2:00 上午</t>
  </si>
  <si>
    <t>PSTT-646</t>
  </si>
  <si>
    <t>Phase5_【U611MCA】【黑盒】【必现】【MMOTA】OTA-MCU，ASU=ON，Level1，点击系统更新弹窗没有跳转到更新详情页</t>
  </si>
  <si>
    <t>20/六月/23 1:26 上午</t>
  </si>
  <si>
    <t>PSTT-634</t>
  </si>
  <si>
    <t>Phase5_【U611MCA】【黑盒】【必现】【CarAudio】【内置】百度地图导航结束时，导航播报“到达目的地”吞字</t>
  </si>
  <si>
    <t>16/六月/23 7:25 上午</t>
  </si>
  <si>
    <t>PSTT-647</t>
  </si>
  <si>
    <t>Phase5_【U611MCA】【黑盒】【偶现】【CarAudio】【内置】偶现导航无播报音</t>
  </si>
  <si>
    <t>16/六月/23 5:49 上午</t>
  </si>
  <si>
    <t>FCIVIOS-15668</t>
  </si>
  <si>
    <t>【Phase5】【U625MCA】【CCS】【必现】切换主题为燃擎赛道，ccs加载图标未随主题变化</t>
  </si>
  <si>
    <t>16/六月/23 1:51 上午</t>
  </si>
  <si>
    <t>PSTT-620</t>
  </si>
  <si>
    <t>Phase5_【U611MCA】【黑盒】【偶现】【Monkey】分屏，Monkey过后，主屏卡死，副屏可以正常使用</t>
  </si>
  <si>
    <t>12/六月/23 11:00 下午</t>
  </si>
  <si>
    <t>FCIVIOS-15560</t>
  </si>
  <si>
    <t>Phase5_【U611】【VHA】【monkey】VHA出现anr</t>
  </si>
  <si>
    <t>07/六月/23 11:06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</si>
  <si>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</si>
  <si>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</si>
  <si>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</si>
  <si>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</si>
  <si>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</si>
  <si>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06/六月/23 8:00 上午</t>
  </si>
  <si>
    <t>APIMCIM-29566</t>
  </si>
  <si>
    <t>【U611 MCA】【黑盒】【Monkey】【Vehicle Setting】执行monkey脚本， com.yfve.settings 内存异常</t>
  </si>
  <si>
    <t>05/六月/23 9:59 下午</t>
  </si>
  <si>
    <t>APIMCIM-29553</t>
  </si>
  <si>
    <t>【U611 MCA】【黑盒】【Monkey】【Vehicle Setting】执行monkey脚本，发生CRASH: com.yfve.settings (pid 25301) // Short Msg: java.lang.IllegalArgumentException</t>
  </si>
  <si>
    <t>05/六月/23 9:56 下午</t>
  </si>
  <si>
    <t>PSTT-594</t>
  </si>
  <si>
    <t>Phase5_【U611 MCA】【黑盒】【必现】【Vehicle Setting】点击settings发生闪退</t>
  </si>
  <si>
    <t>04/六月/23 10:24 下午</t>
  </si>
  <si>
    <t>02/六月/23 11:39 下午</t>
  </si>
  <si>
    <t>FCIVIOS-15493</t>
  </si>
  <si>
    <t>【U611】【黑盒】【偶现】【Monkey】com.ford.sync.controllerlauncher有anr（Reason: Input dispatching timed out）</t>
  </si>
  <si>
    <t>02/六月/23 7:01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</si>
  <si>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</si>
  <si>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</si>
  <si>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</si>
  <si>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01/六月/23 3:50 上午</t>
  </si>
  <si>
    <t>PSTT-587</t>
  </si>
  <si>
    <t>Phase5_【U611】【单机必现】【车控车设】系统设置操作时，界面卡顿</t>
  </si>
  <si>
    <t>01/六月/23 3:39 上午</t>
  </si>
  <si>
    <t>PSTT-584</t>
  </si>
  <si>
    <t>Phase5_【U611MCA】【黑盒】【必现】【Theme】切换主题，车辆热点加载logo未适配主题</t>
  </si>
  <si>
    <t>01/六月/23 2:23 上午</t>
  </si>
  <si>
    <t>FCIVIOS-15461</t>
  </si>
  <si>
    <t>Phase5_【U611MCA】【黑盒】【必现】【Theme】切换主题，发送信号选择氛围灯模式，模式选中效果未适配主题</t>
  </si>
  <si>
    <t>01/六月/23 2:07 上午</t>
  </si>
  <si>
    <t>FCIVIOS-15453</t>
  </si>
  <si>
    <t>Phase5_【U611】【必现】【HVAC】前排空调前除霜、吹脸、吹脚，后排空调auto、吹脸、吹脚按钮按压态与主题不适配，一直是默认主题</t>
  </si>
  <si>
    <t>31/五月/23 11:15 下午</t>
  </si>
  <si>
    <t>PSTT-593</t>
  </si>
  <si>
    <t>Phase5_【U611】【黑盒】【必现】【AAR】实车上，重启以后AAR历史记录前半段数值为空了</t>
  </si>
  <si>
    <t>16/五月/23 7:39 上午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</si>
  <si>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</si>
  <si>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</si>
  <si>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</si>
  <si>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</si>
  <si>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</si>
  <si>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</si>
  <si>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tianqi zhou</t>
  </si>
  <si>
    <t>05/五月/23 7:49 上午</t>
  </si>
  <si>
    <t>FCIVIOS-15146</t>
  </si>
  <si>
    <t>Phase5_【U611】【黑盒】【必现】【HVAC】语音调节后排温度，回复”空调温度。。“</t>
  </si>
  <si>
    <t>05/五月/23 2:05 上午</t>
  </si>
  <si>
    <t>FCIVIOS-15120</t>
  </si>
  <si>
    <t>Phase5_【U611 MCA】【黑盒】【必现】【Vehicle Setting】灯光功能在常用设置中 状态不发生同步</t>
  </si>
  <si>
    <t>04/五月/23 3:28 上午</t>
  </si>
  <si>
    <t>APIMCIM-23420</t>
  </si>
  <si>
    <t>Phase5_【U625】【黑盒】【必现】【HVAC】语音调节后排温度，TTS反馈错误</t>
  </si>
  <si>
    <t>28/四月/23 6:36 上午</t>
  </si>
  <si>
    <t>Dan Zhou</t>
  </si>
  <si>
    <t>PSTT-524</t>
  </si>
  <si>
    <t>【Phase5】【U625/U611MCA】【Launcher】【必现】系统复位或升级后第一次点击launcher键页面会闪出一个灰条</t>
  </si>
  <si>
    <t>27/四月/23 3:00 上午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</si>
  <si>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</si>
  <si>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</si>
  <si>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27/四月/23 2:13 上午</t>
  </si>
  <si>
    <t>APIMCIM-21661</t>
  </si>
  <si>
    <t>【Phase5】【U611MCA】【Monkey】【偶现】分屏状态下，14h monkey测试后，主驾侧屏幕卡死</t>
  </si>
  <si>
    <t>26/四月/23 10:09 下午</t>
  </si>
  <si>
    <t>PSTT-523</t>
  </si>
  <si>
    <t>【Phase5】【U611MCA】【Caraudio】【内置】【偶现】新闻和蓝牙音乐混音</t>
  </si>
  <si>
    <t>25/四月/23 7:03 上午</t>
  </si>
  <si>
    <t>FCIVIOS-15022</t>
  </si>
  <si>
    <t>Phase5_【U611MCA】【黑盒】【偶现】【com.yfve.settings【Monkey】内存超标，平均值达到1432</t>
  </si>
  <si>
    <t>24/四月/23 10:40 下午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</si>
  <si>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</si>
  <si>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</si>
  <si>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</si>
  <si>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PSTT-501</t>
  </si>
  <si>
    <t>【Phase5】【U611MCA】【Caraudio】【内置】【偶现】断电重启后蓝牙音乐lastsource不恢复</t>
  </si>
  <si>
    <t>18/四月/23 5:46 上午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</si>
  <si>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</si>
  <si>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</si>
  <si>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18/四月/23 2:23 上午</t>
  </si>
  <si>
    <t>BT</t>
  </si>
  <si>
    <t>PSTT-652</t>
  </si>
  <si>
    <t>Phase5_【U611MCA】【黑盒】【必现】【Vehicle Control】切换主题时，却会跳转到儿童座椅详情页</t>
  </si>
  <si>
    <t>18/四月/23 2:09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</si>
  <si>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</si>
  <si>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</si>
  <si>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</si>
  <si>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</si>
  <si>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</si>
  <si>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</si>
  <si>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</si>
  <si>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</si>
  <si>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</si>
  <si>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PSTT-486</t>
  </si>
  <si>
    <t>Phase5_【U611】【黑盒】【必现】【PAAK】使用智能备用密钥时，输入使用密码的输入框有截断</t>
  </si>
  <si>
    <t>12/四月/23 11:14 下午</t>
  </si>
  <si>
    <t>Wenxiong Cai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</si>
  <si>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</si>
  <si>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</si>
  <si>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</si>
  <si>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</si>
  <si>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APIMCIM-20270</t>
  </si>
  <si>
    <t>Phase5:[U611MCA][必现]搜索页面搜索框缺少背景，与UI不一致</t>
  </si>
  <si>
    <t>29/三月/23 9:33 下午</t>
  </si>
  <si>
    <t>Li Song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</si>
  <si>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</si>
  <si>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</si>
  <si>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</si>
  <si>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</si>
  <si>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</si>
  <si>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</si>
  <si>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</si>
  <si>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</si>
  <si>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</si>
  <si>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</si>
  <si>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</si>
  <si>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</si>
  <si>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</si>
  <si>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</si>
  <si>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</si>
  <si>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</si>
  <si>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APIMCIM-18898</t>
  </si>
  <si>
    <t>Phase5_【U611】【黑盒】【偶现】【Monkey】【System】monkey过后系统出现卡死，无法进行任何操作</t>
  </si>
  <si>
    <t>06/三月/23 9:32 下午</t>
  </si>
  <si>
    <t>03/三月/23 3:57 上午</t>
  </si>
  <si>
    <t>Jiaqing Niu</t>
  </si>
  <si>
    <t>FCIVIOS-14297</t>
  </si>
  <si>
    <t>Phase5_【U611MCA】【黑盒】【必现】【Vehicle Settings】点击尾灯设置info按钮 无法打开提示弹窗</t>
  </si>
  <si>
    <t>03/三月/23 3:10 上午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</si>
  <si>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</si>
  <si>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</si>
  <si>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03/三月/23 1:11 上午</t>
  </si>
  <si>
    <t>APIMCIM-18997</t>
  </si>
  <si>
    <t>Phase5_【U611】【黑盒】【必现】【林肯香氛】香氛提示弹窗位置偏右</t>
  </si>
  <si>
    <t>01/三月/23 10:29 下午</t>
  </si>
  <si>
    <t>Message Center</t>
  </si>
  <si>
    <t>APIMCIM-18622</t>
  </si>
  <si>
    <t>Phase5_【U611】【黑盒】【必现】【launcher】桌面合作模式时右侧菜单栏与时间显示重叠</t>
  </si>
  <si>
    <t>28/二月/23 6:21 上午</t>
  </si>
  <si>
    <t>PSTT-487</t>
  </si>
  <si>
    <t>Phase5_【U611MCA】【黑盒】【偶现】【Vehicle Setting】monkey测试中 com.yfve.settings发生ANR</t>
  </si>
  <si>
    <t>27/二月/23 9:47 下午</t>
  </si>
  <si>
    <t>APIMCIM-18769</t>
  </si>
  <si>
    <t>【U611MCA】【黑盒】【偶现】【Vehicle Setting】monkey测试中 com.yfve.settings发生内存泄漏</t>
  </si>
  <si>
    <t>27/二月/23 9:42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</si>
  <si>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</si>
  <si>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</si>
  <si>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</si>
  <si>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</si>
  <si>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</si>
  <si>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</si>
  <si>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FCIVIOS-13560</t>
  </si>
  <si>
    <t>Phase5_【U611MCA】【黑盒】【偶现】【V2I】点击下次授权，修改授权弹窗时间，点击确定，下次授权时间不会改变</t>
  </si>
  <si>
    <t>10/二月/23 5:23 上午</t>
  </si>
  <si>
    <t>APIMCIM-17013</t>
  </si>
  <si>
    <t>Phase5_【U625】【黑盒】【必现】【Audio】【10ch】触摸提示音无效</t>
  </si>
  <si>
    <t>14/一月/23 2:23 上午</t>
  </si>
  <si>
    <t>FCIVIOS-12686</t>
  </si>
  <si>
    <t>Phase5_【U611】【黑盒】【必现】【RearAudio】【24ch】点击power按键，后屏不显示：媒体音频已关闭</t>
  </si>
  <si>
    <t>13/一月/23 9:48 上午</t>
  </si>
  <si>
    <t>APIMCIM-17438</t>
  </si>
  <si>
    <t>Phase5_【U625】【必现】【WIFI-hotspot】切换主题，车载热点同步图标没有根据主题切换</t>
  </si>
  <si>
    <t>13/一月/23 1:18 上午</t>
  </si>
  <si>
    <t>APIMCIM-17927</t>
  </si>
  <si>
    <t>Phase5_【U611】【黑盒】【必现】【AudioSettings】【24ch】左右调节语音音量光标，TTS播报音量大小无变化</t>
  </si>
  <si>
    <t>09/一月/23 6:15 上午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</si>
  <si>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</si>
  <si>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</si>
  <si>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</si>
  <si>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APIMCIM-27073</t>
  </si>
  <si>
    <t>Phase5_【U611】【黑盒】【必现】【无线充电】【Theme】充电终止弹窗在主题切换后未适配主题</t>
  </si>
  <si>
    <t>06/十二月/22 4:18 上午</t>
  </si>
  <si>
    <t>Xu Zhang</t>
  </si>
  <si>
    <t>APIMCIM-15217</t>
  </si>
  <si>
    <t>Phase5_【U611】【黑盒】【必现】【Account】账号首次登录时，账号头像信息不能即时刷新到界面</t>
  </si>
  <si>
    <t>06/十二月/22 2:12 上午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</si>
  <si>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</si>
  <si>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</si>
  <si>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</si>
  <si>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hou yang</t>
  </si>
  <si>
    <t>FCIVIOS-11807</t>
  </si>
  <si>
    <t>Phase5_【U611MCA】【黑盒】【必现】【V2I】配置v2i，环境正常，进入车路协同界面不显示使用计划文本</t>
  </si>
  <si>
    <t>24/十一月/22 9:28 下午</t>
  </si>
  <si>
    <t>Heng DU</t>
  </si>
  <si>
    <t>FCIVIOS-11634</t>
  </si>
  <si>
    <t>Phase5_【U611MCA】【黑盒】【必现】【Vehicle Settings】车辆设置 部分功能info 界面无图片资源</t>
  </si>
  <si>
    <t>21/十一月/22 12:55 上午</t>
  </si>
  <si>
    <t>FCIVIOS-10791</t>
  </si>
  <si>
    <t>Phase5_【U611MCA】【黑盒】【必现】【AAR】【UI】座舱新风按钮动效与UI不符</t>
  </si>
  <si>
    <t>19/十月/22 7:57 上午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</si>
  <si>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</si>
  <si>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</si>
  <si>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</si>
  <si>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</si>
  <si>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FCIVIOS-9522</t>
  </si>
  <si>
    <t>Phase5_【U611 MCA】【黑盒】【必现】【Vehicle Settings】快捷控制-尾灯设置选择不同选项，下方无动效图</t>
  </si>
  <si>
    <t>04/八月/22 3:44 上午</t>
  </si>
  <si>
    <t>Qing Zhang</t>
  </si>
  <si>
    <t>FCIVIOS-9156</t>
  </si>
  <si>
    <t>Phase5_【U611MCA】【黑盒】【必现】【车设】点击尾灯设置右侧的Info图标无弹窗</t>
  </si>
  <si>
    <t>Guo, Manting (M.)</t>
  </si>
  <si>
    <t>14/七月/22 6:29 上午</t>
  </si>
  <si>
    <t>PSTT-47</t>
  </si>
  <si>
    <t>Phase5_【U611MCA】【黑盒】【必现】【WifiHotspot】关闭车辆连接，车载热点没有禁用</t>
  </si>
  <si>
    <t>Zhang, Ruomin (R.)</t>
  </si>
  <si>
    <t>30/六月/22 5:24 上午</t>
  </si>
  <si>
    <t>Haoran Wang</t>
  </si>
  <si>
    <t>PSTT-14</t>
  </si>
  <si>
    <t>Phase5_【U611MCA】【黑盒】【必现】【WifiHotspot】点击热点设置，车机卡死，点击home键launcher黑屏</t>
  </si>
  <si>
    <t>30/六月/22 5:05 上午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</si>
  <si>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</si>
  <si>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</si>
  <si>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</si>
  <si>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</si>
  <si>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</si>
  <si>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</si>
  <si>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</si>
  <si>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PSTT-55</t>
  </si>
  <si>
    <t>Phase5_【U611MCA】【黑盒】【必现】【VHA】发送416  HILL_DESC_MC = 0x7，坡道缓降故障无法触发</t>
  </si>
  <si>
    <t>27/六月/22 10:37 下午</t>
  </si>
  <si>
    <t>Changxing Zhu</t>
  </si>
  <si>
    <t>PSTT-51</t>
  </si>
  <si>
    <t>Phase5_【U611MCA】【黑盒】【偶现】【VHA】未触发照明故障，熄火点火后，车辆健康会闪现照明故障</t>
  </si>
  <si>
    <t>27/六月/22 10:24 下午</t>
  </si>
  <si>
    <t>PSTT-28</t>
  </si>
  <si>
    <t>Phase5_【U611MCA】【黑盒】【必现】【GNSS】进入百度地图，没有下发45E信号</t>
  </si>
  <si>
    <t>27/六月/22 4:50 上午</t>
  </si>
  <si>
    <t>Location Services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</si>
  <si>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</si>
  <si>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</si>
  <si>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</si>
  <si>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Xingyu WU</t>
  </si>
  <si>
    <t>FCIVIOS-6686</t>
  </si>
  <si>
    <t xml:space="preserve"> Phase5_【U611MCA】【黑盒】【必现】【Vehicle Control】已配置尾灯设置，点击infobook图标无反应</t>
  </si>
  <si>
    <t>14/四月/22 6:55 上午</t>
  </si>
  <si>
    <t>JIRA ID</t>
  </si>
  <si>
    <t>功能模块</t>
  </si>
  <si>
    <t>详细描述</t>
  </si>
  <si>
    <t>测试结果</t>
  </si>
  <si>
    <t>备注</t>
  </si>
  <si>
    <t>开发</t>
  </si>
  <si>
    <t>测试</t>
  </si>
  <si>
    <t>FCIVIOS-16010</t>
  </si>
  <si>
    <t>VehicleSettings</t>
  </si>
  <si>
    <t>离车自动落锁 info实施</t>
  </si>
  <si>
    <t>PASS</t>
  </si>
  <si>
    <t>许超</t>
  </si>
  <si>
    <t>关满意</t>
  </si>
  <si>
    <t>FCIVIOS-16427</t>
  </si>
  <si>
    <t>Location 45E发送逻辑变更-CR</t>
  </si>
  <si>
    <t>PASS with issue</t>
  </si>
  <si>
    <t>秦诚</t>
  </si>
  <si>
    <t>赵雅非</t>
  </si>
  <si>
    <t>FCIVIOS-16156</t>
  </si>
  <si>
    <t>625座舱新风体验优化</t>
  </si>
  <si>
    <t>徐欢</t>
  </si>
  <si>
    <t>俞乾</t>
  </si>
  <si>
    <t>FCIVIOS-16312</t>
  </si>
  <si>
    <t>OTA差分代码</t>
  </si>
  <si>
    <t>已与FO协商，差分相关内容在下个版本正式测试</t>
  </si>
  <si>
    <t>刘畅</t>
  </si>
  <si>
    <t>APIMCIM-26931</t>
  </si>
  <si>
    <t>氛围灯亮度条优化</t>
  </si>
  <si>
    <t>HVAC 、FVS、OTA</t>
  </si>
  <si>
    <t>应用加固提交</t>
  </si>
  <si>
    <t>FCIVIOS-16391</t>
  </si>
  <si>
    <t>删除VHA车辆健康TAB</t>
  </si>
  <si>
    <t>肖梁</t>
  </si>
  <si>
    <t>FCIVIOS-16468</t>
  </si>
  <si>
    <t>尾灯视频资源替换</t>
  </si>
  <si>
    <t>FCIVIOS-16532</t>
  </si>
  <si>
    <t>依照v1.4.2版本UI，更新香氛关闭状态的界面显示</t>
  </si>
  <si>
    <t>李政烨</t>
  </si>
  <si>
    <t>FCIVIOS-16518</t>
  </si>
  <si>
    <t>后备箱</t>
  </si>
  <si>
    <t>电动后备箱UIUE更新</t>
  </si>
  <si>
    <t>FCIVIOS-16538</t>
  </si>
  <si>
    <t>多功能座椅</t>
  </si>
  <si>
    <t>座椅硬按键逻辑更改</t>
  </si>
  <si>
    <t>石松</t>
  </si>
  <si>
    <t>杨春明</t>
  </si>
  <si>
    <t>FCIVIOS-15575</t>
  </si>
  <si>
    <t>埋点</t>
  </si>
  <si>
    <t>Phase5_【U611 MCA】【黑盒】【必现】【Vehicle Setting】巡航控制-智能自适应巡航、巡航控制-车道内动态避让、360全景影像-倒车影像延迟 埋点ECG日志显示错误符号</t>
  </si>
  <si>
    <t>FCIVIOS-16274</t>
  </si>
  <si>
    <t>【U611MCA】【黑盒】【必现】【VehicleSetting】多功能座椅埋点内容缺少副屏</t>
  </si>
  <si>
    <t>FCIVIOS-16210</t>
  </si>
  <si>
    <t>【U611MCA】【Launcher】【埋点】【必现】埋点主屏和全屏与实际操作不一致</t>
  </si>
  <si>
    <t>程文峰</t>
  </si>
  <si>
    <t>FCIVIOS-16311</t>
  </si>
  <si>
    <t>【U611】【必现】【埋点】【MMOTA】OTA埋点，没有安装成功埋点数据</t>
  </si>
  <si>
    <t>杨惟婧</t>
  </si>
  <si>
    <t>FCIVIOS-16421</t>
  </si>
  <si>
    <t>swuApp</t>
  </si>
  <si>
    <t>【必现】【MMOTA】推包时releasenote显示无内容</t>
  </si>
  <si>
    <t>APIMCIM-26925</t>
  </si>
  <si>
    <t>[U625MCA][100%]SW+TCU upgrade via USB without successful upgrade pop-up window</t>
  </si>
  <si>
    <t>FCIVIOS-16114</t>
  </si>
  <si>
    <t>【U611】【必现】【MMOTA】系统更新成功弹窗图标未适配主题</t>
  </si>
  <si>
    <t>FCIVIOS-15937</t>
  </si>
  <si>
    <t>Phase5_【U625 MC】【黑盒】【必现】【Vehicle Setting】【埋点】后备箱盖功能 ECG日志信息中 value值错误</t>
  </si>
  <si>
    <t>PSTT-677</t>
  </si>
  <si>
    <t>Phase5_【U625】【黑盒】【必现】【AAR】【埋点】从消息中心点击进入，没有进行埋点"property":"null"</t>
  </si>
  <si>
    <t>APIMCIM-27740</t>
  </si>
  <si>
    <t>APA</t>
  </si>
  <si>
    <t>MY24 U611C parking aid PDC HMI display issue</t>
  </si>
  <si>
    <t>顾佳宁</t>
  </si>
  <si>
    <t>APIMCIM-27128</t>
  </si>
  <si>
    <t>[U611MCA][100%]The 3D car model is too large, the edge display is incomplete</t>
  </si>
  <si>
    <t>APIMCIM-23422</t>
  </si>
  <si>
    <t>[HMI走查][U625MCA][100%]设置-搜索界面收起键盘后，输入框应该无删除按钮</t>
  </si>
  <si>
    <t>FCIVIOS-15939</t>
  </si>
  <si>
    <t>【U625】【黑盒】【必现】【AAR】【埋点】从launcher界面点击AAR的入口，未进行埋点</t>
  </si>
  <si>
    <t>APIMCIM-27068</t>
  </si>
  <si>
    <t>[U611MCA][100%]More services cloud listening app icon and location are inconsistent with the UI</t>
  </si>
  <si>
    <t>APIMCIM-20981</t>
  </si>
  <si>
    <t>[U611MCA][100%]更多服务中有的卡片，部分应用卡片（酒店预订，外卖等）在launcher中没实现，百度自行check所有应用</t>
  </si>
  <si>
    <t>APIMCIM-27665</t>
  </si>
  <si>
    <t>[U611MCA][100%]The 2nd row page of the rear air conditioning panel has no background and is inconsistent with the UI design</t>
  </si>
  <si>
    <t>姜云腾</t>
  </si>
  <si>
    <t>APIMCIM-25836</t>
  </si>
  <si>
    <t>【U611】【黑盒】【必现】【AAR】语音播报后，用户回复“切换”，车机反馈“好的，XXX”前后两个语音的音量不一致一个声音大一个声音小</t>
  </si>
  <si>
    <t>FCIVIOS-16063</t>
  </si>
  <si>
    <t>【U611】【黑盒】【必现】【AAR】AAR的滤芯弹窗的按扭框偏小</t>
  </si>
  <si>
    <t>FCIVIOS-16139</t>
  </si>
  <si>
    <t>【U611】【黑盒】【必现】【HVAC】无方向盘加热的空调界面UI显示错误</t>
  </si>
  <si>
    <t>FCIVIOS-16275</t>
  </si>
  <si>
    <t>【U611】【黑盒】【必现】【HVAC】后排风量和后排自动埋点value与字典不符</t>
  </si>
  <si>
    <t>FCIVIOS-16064</t>
  </si>
  <si>
    <t>【U611】【黑盒】【必现】【AAR】【埋点】当前FO确认不需要进行分屏说明，但是当前仍然区分了主屏还是副屏，请确认</t>
  </si>
  <si>
    <t>FCIVIOS-16297</t>
  </si>
  <si>
    <t>【U611】【黑盒】【偶现】【AAR】智能循环过程中，拨打或接听电话时，循环会中断，预期无影响</t>
  </si>
  <si>
    <t>FCIVIOS-16262</t>
  </si>
  <si>
    <t>【U611】【黑盒】【必现】【HVAC】【实车】当前吹脚吹脸除霜，语音切换吹风模式，回复已切换到吹脚除霜模式，实际显示切换到吹脸吹脚模式</t>
  </si>
  <si>
    <t>APIMCIM-27157</t>
  </si>
  <si>
    <t>【U611】【黑盒】【必现】【HVAC】后排二三排auto，语音调节同一状态有信号下发</t>
  </si>
  <si>
    <t>APIMCIM-24568</t>
  </si>
  <si>
    <t>[HMI WALK-THROUGH][U611MCA][100%]The effect of the front air conditioner on the blow mode is different from the design</t>
  </si>
  <si>
    <t>HMI问题</t>
  </si>
  <si>
    <t>APIMCIM-26414</t>
  </si>
  <si>
    <t>[U611MCA][100%]Wrong icon and name in escort settings</t>
  </si>
  <si>
    <t>APIMCIM-26405</t>
  </si>
  <si>
    <t>[U611MCA][100%]Vehicle status, the page cannot be moved to the left, the tabs are not attached, and the escort history cannot be swiped to the left</t>
  </si>
  <si>
    <t>APIMCIM-26406</t>
  </si>
  <si>
    <t>[U611MCA][100%]The VHA icon in all applications is incorrect, and the abnormal red dot is too large</t>
  </si>
  <si>
    <t>APIMCIM-26778</t>
  </si>
  <si>
    <t>[U611MCA][100%] The vehicle model and text of vha are not grayed out</t>
  </si>
  <si>
    <t>APIMCIM-26787</t>
  </si>
  <si>
    <t>[U611MCA][100%] The vha card entry button requires pressed action</t>
  </si>
  <si>
    <t>APIMCIM-25110</t>
  </si>
  <si>
    <t>Phase 5：【必现】上下滑动音量设置，界面显示重叠</t>
  </si>
  <si>
    <t>杨永恒</t>
  </si>
  <si>
    <t>APIMCIM-26272</t>
  </si>
  <si>
    <t>[U625MCA][100%]Ignition off and Delay acc on, unable to operate the system update page</t>
  </si>
  <si>
    <t>BLOCK</t>
  </si>
  <si>
    <t>IG=OFF时，设置进不了，影响测试</t>
  </si>
  <si>
    <t>APIMCIM-26313</t>
  </si>
  <si>
    <t>[U625MCA][100%]After ignition cycle and click on the confirm button CCS interface is stuck in "Updating, please wait" When the confirmation pop-up window for vehicle analysis is opened</t>
  </si>
  <si>
    <t>APIMCIM-25418</t>
  </si>
  <si>
    <t>[U611MCA][15%]Close the CCS vehicle connection button,reverse the vehicle after reversing,call up the voice,close the pop-up Tooltip of unavailable hot spot,open the CCS vehicle connection button,and the CCS button appears,which cannot be clicked</t>
  </si>
  <si>
    <t>FCIVIOS-16457</t>
  </si>
  <si>
    <t>【U625 MCA】【埋点】【Vehicle Setting】车控字典key变更，埋点数据未更新变更</t>
  </si>
  <si>
    <t>FCIVIOS-16464</t>
  </si>
  <si>
    <t>智能备用密钥infoBook变更</t>
  </si>
  <si>
    <t>APIMCIM-23347</t>
  </si>
  <si>
    <t>添加尾门状态判断，仅打开时会弹出，功能延展到VehicleSettings</t>
  </si>
  <si>
    <t>APIMCIM-27615</t>
  </si>
  <si>
    <t>【U611】【黑盒】【必现】【实车】【BSP】重置BSP输入原厂密码，输错5次后，再次进入会提示超时Toast，即使有物理钥匙仍然报超时</t>
  </si>
  <si>
    <t>FCIVIOS-16369</t>
  </si>
  <si>
    <t>【U611】【黑盒】【必现】【实车】【BSP】使用启动密码时，输错5次密码后，出现弹窗“连接设置提醒弹窗”</t>
  </si>
  <si>
    <t>APIMCIM-26886</t>
  </si>
  <si>
    <t>BSP: The BSP box does not appear after vehicle is ignition on, Impact: &lt;PEC&gt; Blocker, IVI no fix plan, Next: @IVI.</t>
  </si>
  <si>
    <t>APIMCIM-25633</t>
  </si>
  <si>
    <t>[HMI WALK-THROUGH][U611MCA][100%]The spacing between the prompt text and title in the message center is too large, and the icon color is not highlighted</t>
  </si>
  <si>
    <t>APIMCIM-27614</t>
  </si>
  <si>
    <t>[HMI WALK-THROUGH][U611MCA][100%] The color of the table scroll bar is incorrect</t>
  </si>
  <si>
    <t>FCIVIOS-16398</t>
  </si>
  <si>
    <t>【黑盒】【必现】【Vehicle Setting】分屏状态下，车速限制界面下方提示文本显示不全</t>
  </si>
  <si>
    <t>FCIVIOS-15751</t>
  </si>
  <si>
    <t>Phase5_【U611 MCA】【黑盒】【必现】【Vehicle Setting】多功能座椅界面颜色 未根据主题变化</t>
  </si>
  <si>
    <t>APIMCIM-27609</t>
  </si>
  <si>
    <t>[U611MCA][100%]Vehicle setting,missing entry for trailer setting</t>
  </si>
  <si>
    <t>FCIVIOS-16400</t>
  </si>
  <si>
    <t>【U625 MCA】【黑盒】【必现】【Vehicle Setting】自适应前照灯infobook错误</t>
  </si>
  <si>
    <t>FCIVIOS-15841</t>
  </si>
  <si>
    <t>Phase5_【U625 MCA】【黑盒】【必现】【Vehicle Setting】雨刮器中三项功能名称已变更</t>
  </si>
  <si>
    <t>FCIVIOS-16290</t>
  </si>
  <si>
    <t>【U625 MCA】【实车】【黑盒】【必现】【Vehicle Setting】360影像设置中功能显示 倒车影像延迟</t>
  </si>
  <si>
    <t>FCIVIOS-16399</t>
  </si>
  <si>
    <t>【U625 MCA】【黑盒】【必现】【Vehicle Setting】一级菜单碰撞预警infobook错误</t>
  </si>
  <si>
    <t>APIMCIM-26920</t>
  </si>
  <si>
    <t>[U611MCA][100%]The "s" in the green light start reminder should be changed to the Chinese "秒"</t>
  </si>
  <si>
    <t>APIMCIM-26970</t>
  </si>
  <si>
    <t>【U611】【黑盒】【必现】【实车】【BSP】重置密码时（物理钥匙不在身边），输入原密码时无效进不去</t>
  </si>
  <si>
    <t>APIMCIM-27096</t>
  </si>
  <si>
    <t>【U611】【黑盒】【必现】【实车】【BSP】使用密码启动车辆时，输入正确或错误的密码都会报超时，无法打开</t>
  </si>
  <si>
    <t>【U625 MCA】【实车】【黑盒】【必现】【Vehicle Setting】360影像设置中功能应显示 倒车影像延迟</t>
  </si>
  <si>
    <t>APIMCIM-27130</t>
  </si>
  <si>
    <t>[U611MCA][100%]There is a space in the text of the smart backup key info book</t>
  </si>
  <si>
    <t>APIMCIM-27304</t>
  </si>
  <si>
    <t>【U611 MCA】【黑盒】【必现】【Vehicle Setting】TSR offset在调整metric后显示在容限后边的值不正确</t>
  </si>
  <si>
    <t>FCIVIOS-16189</t>
  </si>
  <si>
    <t>【U611 MCA】【黑盒】【必现】【Vehicle Setting】交通标志识别 容限入口处与实际值不一致</t>
  </si>
  <si>
    <t>FCIVIOS-15859</t>
  </si>
  <si>
    <t>Phase5_【U625 MC】【黑盒】【必现】【Vehicle Setting】交通标志识别 容限入口处值未变化</t>
  </si>
  <si>
    <t>APIMCIM-26854</t>
  </si>
  <si>
    <t>[U611MCA][100%]Search for car control content, the highlighted bullet box and the content are a bit blocked</t>
  </si>
  <si>
    <t>FCIVIOS-15777</t>
  </si>
  <si>
    <t>【Phase5】【U611MCA】【V2V】【必现】车车协同碰撞预警infobook文本缺少双引号</t>
  </si>
  <si>
    <t>\</t>
  </si>
  <si>
    <t>FCIVIOS-16066</t>
  </si>
  <si>
    <t>【U611MCA】【V2V】【必现】车车协同灵敏度infobook内容错误</t>
  </si>
  <si>
    <t>FCIVIOS-16108</t>
  </si>
  <si>
    <t>【U611 MCA】【黑盒】【必现】【Vehicle Setting】电动后备箱选择为手动，点击后备箱 弹出弹窗文本显示不全</t>
  </si>
  <si>
    <t>APIMCIM-26871</t>
  </si>
  <si>
    <t>[U611MCA][100%]The checkboxes in the driving info display are too dark</t>
  </si>
  <si>
    <t>FCIVIOS-16277</t>
  </si>
  <si>
    <t>【U611 MCA】【埋点】【必现】【Vehicle Setting】行车电脑2配置视图未打印对应数据</t>
  </si>
  <si>
    <t>FCIVIOS-15754</t>
  </si>
  <si>
    <t>【U611】【黑盒】【必现】【BSP】创建智能备用密钥-车门解锁密码-使用当前的车门解锁密码，预期弹窗“创建智能备用密钥成功”实际“重置智能备用密钥成功”</t>
  </si>
  <si>
    <t>APIMCIM-27141</t>
  </si>
  <si>
    <t>[U611MCA][100%]Electric rearview mirror setting - the info of reverse tilt will flash once</t>
  </si>
  <si>
    <t>APIMCIM-27135</t>
  </si>
  <si>
    <t>[U611MCA][100%]"Reversing image delay" should be changed to "Front and rear perspective cut", and the info also needs to be modified</t>
  </si>
  <si>
    <t>APIMCIM-27137</t>
  </si>
  <si>
    <t>[U611MCA][100%]Please display all the explanatory texts in the DAT on the left</t>
  </si>
  <si>
    <t>FCIVIOS-16282</t>
  </si>
  <si>
    <t>【CDX707】【Monkey】CRASH</t>
  </si>
  <si>
    <t>FCIVIOS-16257</t>
  </si>
  <si>
    <t>【U611】【黑盒】【偶现】【实车】【BSP】弹窗"未找到所需设备请确保智能手机钥匙..."有截断</t>
  </si>
  <si>
    <t>FCIVIOS-16238</t>
  </si>
  <si>
    <t>【U611】【黑盒】【必现】【实车】【BSP】创建智能备用密钥时，未找到所需设备的弹窗，点击重试或取消时，会再次弹出来一个弹窗，看上去在闪动</t>
  </si>
  <si>
    <t>FCIVIOS-16239</t>
  </si>
  <si>
    <t>【U611】【黑盒】【偶现】【实车】【BSP】车内有物理钥匙且已经设置过智能备用钥匙的设备，发送IG=run后，会弹出“创建智能备用密钥”的弹窗，点击创建以后又无法正常识别</t>
  </si>
  <si>
    <t>APIMCIM-26872</t>
  </si>
  <si>
    <t>[U611MCA][100%]The reset successful toast should be displayed on the left</t>
  </si>
  <si>
    <t>APIMCIM-27140</t>
  </si>
  <si>
    <t>[U611MCA][100%]The name of the wiper needs to be modified, and all info content also needs to be modified</t>
  </si>
  <si>
    <t>FCIVIOS-16149</t>
  </si>
  <si>
    <t>【U611 MCA】【黑盒】【必现】【Vehicle Setting】未配置的功能，依旧可以搜索出</t>
  </si>
  <si>
    <t>APIMCIM-27034</t>
  </si>
  <si>
    <t>【U611】【黑盒】【必现】【实车】【BSP】删除BSP成功以后跳转的界面不对（在该界面上频繁操作会导致报超时）</t>
  </si>
  <si>
    <t>APIMCIM-26896</t>
  </si>
  <si>
    <t>[U611MCA][100%]Quick setting of driving assistance, automatic parking will automatically turn off the button</t>
  </si>
  <si>
    <t>FCIVIOS-16146</t>
  </si>
  <si>
    <t>【U611MCA】【V2I】【必现】车路协同授权弹窗主题不适配</t>
  </si>
  <si>
    <t>APIMCIM-26971</t>
  </si>
  <si>
    <t>【U611】【黑盒】【必现】【实车】【BSP】创建智能手机钥匙，选择新建车门解锁密码的时候，会报连接超时</t>
  </si>
  <si>
    <t>FCIVIOS-16167</t>
  </si>
  <si>
    <t>【U611 MCA】【黑盒】【必现】【Vehicle Setting】点击车道内动态识别info，弹窗标题显示交通标志识别</t>
  </si>
  <si>
    <t>APIMCIM-23626</t>
  </si>
  <si>
    <t>[HMI走查][U625MCA][100%]左右两侧都没有渐隐</t>
  </si>
  <si>
    <t>APIMCIM-26863</t>
  </si>
  <si>
    <t>[U611MCA][100%]Driving information display, braking guidance and energy saving guidance are reserved for design, please delete</t>
  </si>
  <si>
    <t>APIMCIM-25484</t>
  </si>
  <si>
    <t>[U611MCA][1/15h]monkey test, YFVE apps happen crash</t>
  </si>
  <si>
    <t>FCIVIOS-16195</t>
  </si>
  <si>
    <t>【U718】【黑盒】【必现】【实车】【BSP】重置智能备用密钥时，物理钥匙不在身边，输入原密码的时候，输入正确的原密码时，却报密码错误</t>
  </si>
  <si>
    <t>APIMCIM-26320</t>
  </si>
  <si>
    <t>【U718】【必现】【Keypad】【实车】输入正确的原厂密码后，在新密码输入框等待几分钟，再输入后，提示超时，点击重试后报“原厂密码不匹配”
延展至U611</t>
  </si>
  <si>
    <t>FCIVIOS-16174</t>
  </si>
  <si>
    <t>【U611 MCA】【黑盒】【必现】【Vehicle Setting】熄火后，尾灯设置动效资源消失</t>
  </si>
  <si>
    <t>FCIVIOS-16175</t>
  </si>
  <si>
    <t>【U611 MCA】【黑盒】【必现】【Vehicle Setting】搜索BlueCruise主动驾驶辅助，搜索不到结果</t>
  </si>
  <si>
    <t>APIMCIM-26333</t>
  </si>
  <si>
    <t>Phase 5：【必现】遥控解锁界面文字介绍错误
延展至U611</t>
  </si>
  <si>
    <t>APIMCIM-26326</t>
  </si>
  <si>
    <t>Phase 5：【必现】自适应巡航容限界面文字会跳动
延展至U611</t>
  </si>
  <si>
    <t>APIMCIM-24743</t>
  </si>
  <si>
    <t>[HMI WALK-THROUGH][U611MCA][100%]V2I-The font size of the text description is not consistent with the UI, and the text lacks a separation line from the content on the left side</t>
  </si>
  <si>
    <t>APIMCIM-26338</t>
  </si>
  <si>
    <t>Phase 5：【必现】电动后视镜-倒车倾斜无info图片展示
延展至U611</t>
  </si>
  <si>
    <t>APIMCIM-26334</t>
  </si>
  <si>
    <t>Phase 5：【必现】遥控解锁开窗无info图片
延展至U611</t>
  </si>
  <si>
    <t>APIMCIM-26330</t>
  </si>
  <si>
    <t>Phase 5：【必现】驾驶辅助-碰撞预警-灵敏度界面，文字介绍错误
延展至U611</t>
  </si>
  <si>
    <t>APIMCIM-26328</t>
  </si>
  <si>
    <t>Phase 5：【必现】车道保持模式界面，右侧无图片
延展至U611</t>
  </si>
  <si>
    <t>APIMCIM-26329</t>
  </si>
  <si>
    <t>Phase 5：【必现】车道保持系统界面-经高强度界面，右侧无图片
延展至U611</t>
  </si>
  <si>
    <t>APIMCIM-27569</t>
  </si>
  <si>
    <t>[U611MCA][100%]Fragrance intensity light bar is too bright</t>
  </si>
  <si>
    <t>APIMCIM-25017</t>
  </si>
  <si>
    <t>Phase 5：【必现】车控"最多30分钟怠速"设置项顺序错误</t>
  </si>
  <si>
    <t>APIMCIM-25683</t>
  </si>
  <si>
    <t>Phase 5：【必现】VR:打开天窗。TTS：不支持</t>
  </si>
  <si>
    <t>APIMCIM-19791</t>
  </si>
  <si>
    <t>Phase 5：【必现】VR不支持"半开遮阳帘"功能</t>
  </si>
  <si>
    <t>APIMCIM-25334</t>
  </si>
  <si>
    <t>Phase 5：【必现】配置外部车灯反馈DE08, Byte 7, Bit 4=1(enable)时，车控中未显示该功能</t>
  </si>
  <si>
    <t>APIMCIM-26656</t>
  </si>
  <si>
    <t>Phase 5：【必现】快捷控制的座椅按摩动效播放不完整</t>
  </si>
  <si>
    <t>FCIVIOS-16420</t>
  </si>
  <si>
    <t>【U625 MCA】【黑盒】【必现】【CarInput】模拟按下多功能座椅副驾硬按键，界面显示主驾旋转动效</t>
  </si>
  <si>
    <t>FCIVIOS-16318</t>
  </si>
  <si>
    <t>【U718】【黑盒】【必现】【实车】【BSP】手机设备在APP上创建手机智能备用密钥成功后，车机上弹窗“立即创建智能备用密钥”只是闪现一下未停留在界面上</t>
  </si>
  <si>
    <t>FCIVIOS-16488</t>
  </si>
  <si>
    <t>【U718】【黑盒】【必现】【实车】【BSP】提示“密码正确，车辆已成功解锁，请在20秒之内启动车辆”后，会在9秒左右时会跳转到主界面，且20秒以后不黑屏</t>
  </si>
  <si>
    <t>APIMCIM-28386</t>
  </si>
  <si>
    <t>【U611 MCA】【黑盒】【必现】【Vehicle Setting】驾驶辅助的TCS与硬按键TCS的infobook不一致</t>
  </si>
  <si>
    <t>APIMCIM-28270</t>
  </si>
  <si>
    <t>[U611MCA][100%]The pop-up text of "Password already used" is incomplete</t>
  </si>
  <si>
    <t>APIMCIM-27478</t>
  </si>
  <si>
    <t>[U611MCA][100%]Vehicle setting - select any secondary menu, move the screen, the co-driver does not display</t>
  </si>
  <si>
    <t>APIMCIM-27525</t>
  </si>
  <si>
    <t>[U611MCA][100%]a popup up window appeared when try to use the soft button to open the liftgate in manual mode</t>
  </si>
  <si>
    <t>APIMCIM-23254</t>
  </si>
  <si>
    <t>[HMI走查][U611MCA][100%]衔接处文字透明度不符合ui</t>
  </si>
  <si>
    <t>FCIVIOS-16455</t>
  </si>
  <si>
    <t>【U625 MCA】【黑盒】【必现】【Vehicle Setting】氛围灯未开启状态下，下发语义：打开X色氛围灯， TTS播报错误</t>
  </si>
  <si>
    <t>FCIVIOS-16071</t>
  </si>
  <si>
    <t>【U611MCA】【黑盒】【必现】【林肯香氛】发信号同时模拟打开香氛和温度过低，无Toast提醒“建议你关闭门窗，保持空调在内循环状态（内循环icon）以获取最佳体验”</t>
  </si>
  <si>
    <t>FCIVIOS-16243</t>
  </si>
  <si>
    <t>【U611】【黑盒】【偶现】【实车】【BSP】重置智能备用密钥的过程中，弹出了一个超时的toast弹窗</t>
  </si>
  <si>
    <t>PSTT-324</t>
  </si>
  <si>
    <t>【PhaseV】【U611】【B】【infobook】【5/5】车道保持系统icon图标，infobook内容显示错误</t>
  </si>
  <si>
    <t>FCIVIOS-15803</t>
  </si>
  <si>
    <t>Phase5_【U611MCA】【黑盒】【必现】【林肯香氛】关闭香氛按钮，点击香氛香型，有按键音提示</t>
  </si>
  <si>
    <t>FCIVIOS-16404</t>
  </si>
  <si>
    <t>【U611MCA】【黑盒】【必现】【埋点】数字香氛语音调节香型、开关、浓度无法获取埋点数据</t>
  </si>
  <si>
    <t>FCIVIOS-16492</t>
  </si>
  <si>
    <t>【U718】【黑盒】【偶现】【实车】【BSP】车辆正常启动状态时，开关了一下主驾车门，弹出来智能备用密钥的密码输入框</t>
  </si>
  <si>
    <t>PSTT-335</t>
  </si>
  <si>
    <t>【PhaseV】【U611】【B】【infobook】【5/5】定速巡航右侧icon图标，infobook内容显示错误</t>
  </si>
  <si>
    <t>PSTT-334</t>
  </si>
  <si>
    <t>【PhaseV】【U611】【B】【infobook】【5/5】自适应巡航右侧icon图标，infobook内容显示错误</t>
  </si>
  <si>
    <t>PSTT-329</t>
  </si>
  <si>
    <t>【PhaseV】【U611】【B】【infobook】【5/5】盲区监测右侧icon图标，infobook内容显示错误</t>
  </si>
  <si>
    <t>FCIVIOS-14831</t>
  </si>
  <si>
    <t>Phase5_【U611】【黑盒】【必现】【林肯香氛】熄火后第一次进入香氛页面后退出，提示“发动车辆才可以使用全部功能”</t>
  </si>
  <si>
    <t>FCIVIOS-16477</t>
  </si>
  <si>
    <t>【U625 MCA】【黑盒】【必现】【Vehicle Setting】安全开门预警置灰状态下，熄火 点火后，常用设置中该功能未保持置灰</t>
  </si>
  <si>
    <t>FCIVIOS-16462</t>
  </si>
  <si>
    <t>【U625】【HVAC】【必现】【埋点】语音控制dual，埋点未成功</t>
  </si>
  <si>
    <t>APIMCIM-25739</t>
  </si>
  <si>
    <t>[U611MCA][100%]AAR icon display error.</t>
  </si>
  <si>
    <t>APIMCIM-26734</t>
  </si>
  <si>
    <t>【福特phase5】【U611】【语音】后排温度最高时，语音降低温度，TTS播报不对，后排温度也无变化</t>
  </si>
  <si>
    <t>APIMCIM-26893</t>
  </si>
  <si>
    <t>【U611】【黑盒】【必现】【HVAC】后排温度为华氏度时，点击+无信号下发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</si>
</sst>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23" formatCode="\$#,##0_);\(\$#,##0\)"/>
    <numFmt numFmtId="176" formatCode="#\ ??/??"/>
    <numFmt numFmtId="177" formatCode="mmmm\-yy"/>
    <numFmt numFmtId="178" formatCode="[DBNum1][$-804]yyyy&quot;年&quot;m&quot;月&quot;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41" formatCode="_ * #,##0_ ;_ * \-#,##0_ ;_ * &quot;-&quot;_ ;_ @_ "/>
    <numFmt numFmtId="25" formatCode="\$#,##0.00_);\(\$#,##0.00\)"/>
    <numFmt numFmtId="180" formatCode="[DBNum1][$-804]yyyy&quot;年&quot;m&quot;月&quot;d&quot;日&quot;"/>
    <numFmt numFmtId="181" formatCode="h:mm:ss\ AM/PM"/>
    <numFmt numFmtId="182" formatCode="[DBNum1]上午/下午h&quot;时&quot;mm&quot;分&quot;"/>
    <numFmt numFmtId="183" formatCode="[$-804]aaa"/>
    <numFmt numFmtId="8" formatCode="&quot;￥&quot;#,##0.00;[Red]&quot;￥&quot;\-#,##0.00"/>
    <numFmt numFmtId="44" formatCode="_ &quot;￥&quot;* #,##0.00_ ;_ &quot;￥&quot;* \-#,##0.00_ ;_ &quot;￥&quot;* &quot;-&quot;??_ ;_ @_ "/>
    <numFmt numFmtId="184" formatCode="\¥#,##0.00;\¥\-#,##0.00"/>
    <numFmt numFmtId="185" formatCode="yy/m/d"/>
    <numFmt numFmtId="186" formatCode="m/d"/>
    <numFmt numFmtId="187" formatCode="mmmmm"/>
    <numFmt numFmtId="188" formatCode="\¥#,##0;\¥\-#,##0"/>
    <numFmt numFmtId="189" formatCode="[DBNum1][$-804]m&quot;月&quot;d&quot;日&quot;"/>
    <numFmt numFmtId="190" formatCode="mm/dd/yy"/>
    <numFmt numFmtId="191" formatCode="m/d/yy\ h:mm"/>
    <numFmt numFmtId="192" formatCode="[DBNum1]h&quot;时&quot;mm&quot;分&quot;"/>
    <numFmt numFmtId="193" formatCode="\¥#,##0.00;[Red]\¥\-#,##0.00"/>
    <numFmt numFmtId="194" formatCode="yyyy/m/d;@"/>
    <numFmt numFmtId="195" formatCode="[$-804]aaaa"/>
    <numFmt numFmtId="196" formatCode="0.00_ "/>
    <numFmt numFmtId="197" formatCode="yyyy/m/d\ h:mm\ AM/PM"/>
    <numFmt numFmtId="26" formatCode="\$#,##0.00_);[Red]\(\$#,##0.00\)"/>
    <numFmt numFmtId="198" formatCode="h:mm\ AM/PM"/>
    <numFmt numFmtId="199" formatCode="#\ ??"/>
    <numFmt numFmtId="43" formatCode="_ * #,##0.00_ ;_ * \-#,##0.00_ ;_ * &quot;-&quot;??_ ;_ @_ "/>
    <numFmt numFmtId="200" formatCode="\¥#,##0;[Red]\¥\-#,##0"/>
    <numFmt numFmtId="42" formatCode="_ &quot;￥&quot;* #,##0_ ;_ &quot;￥&quot;* \-#,##0_ ;_ &quot;￥&quot;* &quot;-&quot;_ ;_ @_ "/>
    <numFmt numFmtId="201" formatCode="dd\-mmm\-yy"/>
    <numFmt numFmtId="202" formatCode="mmmmm\-yy"/>
  </numFmts>
  <fonts count="40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rgb="FF172B4D"/>
      <name val="微软雅黑"/>
      <charset val="134"/>
    </font>
    <font>
      <u/>
      <sz val="10"/>
      <color rgb="FF0000FF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9" fontId="33" fillId="0" borderId="0" applyProtection="0">
      <alignment vertical="center"/>
    </xf>
    <xf numFmtId="0" fontId="0" fillId="0" borderId="0" applyNumberFormat="0" applyFont="0" applyFill="0" applyBorder="0" applyProtection="0"/>
    <xf numFmtId="0" fontId="19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23" borderId="21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10" borderId="17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</cellStyleXfs>
  <cellXfs count="151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/>
    </xf>
    <xf numFmtId="0" fontId="3" fillId="3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4" fontId="4" fillId="3" borderId="3" xfId="0" applyNumberFormat="1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4" fontId="1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194" fontId="3" fillId="2" borderId="2" xfId="0" applyNumberFormat="1" applyFont="1" applyFill="1" applyBorder="1" applyAlignment="1">
      <alignment horizontal="left" vertical="center" wrapText="1"/>
    </xf>
    <xf numFmtId="0" fontId="5" fillId="0" borderId="0" xfId="43" applyNumberFormat="1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91" fontId="6" fillId="0" borderId="1" xfId="0" applyNumberFormat="1" applyFont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10" fillId="0" borderId="1" xfId="0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left" vertical="center"/>
    </xf>
    <xf numFmtId="14" fontId="6" fillId="0" borderId="13" xfId="0" applyNumberFormat="1" applyFont="1" applyBorder="1" applyAlignment="1">
      <alignment horizontal="left" vertical="center"/>
    </xf>
    <xf numFmtId="14" fontId="6" fillId="0" borderId="14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4" fillId="0" borderId="1" xfId="0" applyFont="1" applyBorder="1" applyAlignment="1">
      <alignment vertical="center"/>
    </xf>
    <xf numFmtId="14" fontId="17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3"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5832" TargetMode="External"/><Relationship Id="rId8" Type="http://schemas.openxmlformats.org/officeDocument/2006/relationships/hyperlink" Target="https://ford.atlassian.net/browse/APIMCIM-29656" TargetMode="External"/><Relationship Id="rId7" Type="http://schemas.openxmlformats.org/officeDocument/2006/relationships/hyperlink" Target="https://ford.atlassian.net/browse/FCIVIOS-16667" TargetMode="External"/><Relationship Id="rId6" Type="http://schemas.openxmlformats.org/officeDocument/2006/relationships/hyperlink" Target="https://ford.atlassian.net/browse/FCIVIOS-16113" TargetMode="External"/><Relationship Id="rId5" Type="http://schemas.openxmlformats.org/officeDocument/2006/relationships/hyperlink" Target="https://ford.atlassian.net/browse/APIMCIM-26121" TargetMode="External"/><Relationship Id="rId4" Type="http://schemas.openxmlformats.org/officeDocument/2006/relationships/hyperlink" Target="https://ford.atlassian.net/browse/APIMCIM-27407" TargetMode="External"/><Relationship Id="rId3" Type="http://schemas.openxmlformats.org/officeDocument/2006/relationships/hyperlink" Target="https://ford.atlassian.net/browse/FCIVIOS-16638" TargetMode="External"/><Relationship Id="rId2" Type="http://schemas.openxmlformats.org/officeDocument/2006/relationships/hyperlink" Target="https://ford.atlassian.net/browse/FCIVIOS-16286" TargetMode="External"/><Relationship Id="rId14" Type="http://schemas.openxmlformats.org/officeDocument/2006/relationships/hyperlink" Target="https://ford.atlassian.net/browse/APIMCIM-26050" TargetMode="External"/><Relationship Id="rId13" Type="http://schemas.openxmlformats.org/officeDocument/2006/relationships/hyperlink" Target="https://ford.atlassian.net/browse/FCIVIOS-16246" TargetMode="External"/><Relationship Id="rId12" Type="http://schemas.openxmlformats.org/officeDocument/2006/relationships/hyperlink" Target="https://ford.atlassian.net/browse/FCIVIOS-16083" TargetMode="External"/><Relationship Id="rId11" Type="http://schemas.openxmlformats.org/officeDocument/2006/relationships/hyperlink" Target="https://ford.atlassian.net/browse/APIMCIM-27400" TargetMode="External"/><Relationship Id="rId10" Type="http://schemas.openxmlformats.org/officeDocument/2006/relationships/hyperlink" Target="https://ford.atlassian.net/browse/FCIVIOS-16603" TargetMode="External"/><Relationship Id="rId1" Type="http://schemas.openxmlformats.org/officeDocument/2006/relationships/hyperlink" Target="https://ford.atlassian.net/browse/APIMCIM-2679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ongshuai.li@yanfeng.com" TargetMode="External"/><Relationship Id="rId2" Type="http://schemas.openxmlformats.org/officeDocument/2006/relationships/hyperlink" Target="mailto:taihang.huang@yanfeng.com" TargetMode="External"/><Relationship Id="rId1" Type="http://schemas.openxmlformats.org/officeDocument/2006/relationships/hyperlink" Target="mailto:zhicheng.liu02@yanfeng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APIMCIM-26931" TargetMode="External"/><Relationship Id="rId1" Type="http://schemas.openxmlformats.org/officeDocument/2006/relationships/hyperlink" Target="http://192.168.67.20:8088/browse/FCIVIOS-16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38" t="s">
        <v>0</v>
      </c>
      <c r="H4" s="138" t="s">
        <v>1</v>
      </c>
    </row>
    <row r="5" ht="23" customHeight="1" spans="7:8">
      <c r="G5" s="135" t="s">
        <v>2</v>
      </c>
      <c r="H5" s="138">
        <v>3</v>
      </c>
    </row>
    <row r="6" ht="21" customHeight="1"/>
    <row r="7" ht="21" customHeight="1"/>
    <row r="8" ht="21" customHeight="1" spans="2:10">
      <c r="B8" s="130" t="s">
        <v>3</v>
      </c>
      <c r="C8" s="131"/>
      <c r="D8" s="131"/>
      <c r="E8" s="131"/>
      <c r="F8" s="131"/>
      <c r="G8" s="131"/>
      <c r="H8" s="131"/>
      <c r="I8" s="131"/>
      <c r="J8" s="131"/>
    </row>
    <row r="9" ht="21" customHeight="1" spans="2:10">
      <c r="B9" s="131"/>
      <c r="C9" s="131"/>
      <c r="D9" s="131"/>
      <c r="E9" s="131"/>
      <c r="F9" s="131"/>
      <c r="G9" s="131"/>
      <c r="H9" s="131"/>
      <c r="I9" s="131"/>
      <c r="J9" s="131"/>
    </row>
    <row r="10" ht="23" customHeight="1" spans="2:10">
      <c r="B10" s="132"/>
      <c r="C10" s="132"/>
      <c r="D10" s="132"/>
      <c r="E10" s="132"/>
      <c r="F10" s="132"/>
      <c r="G10" s="132"/>
      <c r="H10" s="132"/>
      <c r="I10" s="132"/>
      <c r="J10" s="132"/>
    </row>
    <row r="11" ht="21" customHeight="1" spans="10:10">
      <c r="J11" s="146"/>
    </row>
    <row r="12" ht="23" customHeight="1" spans="10:10">
      <c r="J12" s="132"/>
    </row>
    <row r="13" ht="21" customHeight="1" spans="2:10">
      <c r="B13" s="133" t="s">
        <v>4</v>
      </c>
      <c r="C13" s="133"/>
      <c r="D13" s="133"/>
      <c r="E13" s="133"/>
      <c r="F13" s="133"/>
      <c r="G13" s="133"/>
      <c r="H13" s="133"/>
      <c r="I13" s="133"/>
      <c r="J13" s="133"/>
    </row>
    <row r="14" ht="21" customHeight="1" spans="2:10">
      <c r="B14" s="133"/>
      <c r="C14" s="133"/>
      <c r="D14" s="133"/>
      <c r="E14" s="133"/>
      <c r="F14" s="133"/>
      <c r="G14" s="133"/>
      <c r="H14" s="133"/>
      <c r="I14" s="133"/>
      <c r="J14" s="133"/>
    </row>
    <row r="15" ht="23" customHeight="1" spans="10:10">
      <c r="J15" s="132"/>
    </row>
    <row r="16" ht="21" customHeight="1" spans="2:10">
      <c r="B16" s="134" t="s">
        <v>5</v>
      </c>
      <c r="C16" s="134" t="s">
        <v>6</v>
      </c>
      <c r="D16" s="134" t="s">
        <v>7</v>
      </c>
      <c r="E16" s="134" t="s">
        <v>8</v>
      </c>
      <c r="F16" s="134"/>
      <c r="G16" s="134"/>
      <c r="H16" s="134"/>
      <c r="I16" s="134" t="s">
        <v>9</v>
      </c>
      <c r="J16" s="134" t="s">
        <v>10</v>
      </c>
    </row>
    <row r="17" ht="21" customHeight="1" spans="2:10">
      <c r="B17" s="135" t="s">
        <v>11</v>
      </c>
      <c r="C17" s="136">
        <v>44381</v>
      </c>
      <c r="D17" s="136" t="s">
        <v>12</v>
      </c>
      <c r="E17" s="139" t="s">
        <v>13</v>
      </c>
      <c r="F17" s="140"/>
      <c r="G17" s="140"/>
      <c r="H17" s="141"/>
      <c r="I17" s="135"/>
      <c r="J17" s="135"/>
    </row>
    <row r="18" ht="23" customHeight="1" spans="2:10">
      <c r="B18" s="135" t="s">
        <v>14</v>
      </c>
      <c r="C18" s="136">
        <v>44626</v>
      </c>
      <c r="D18" s="137" t="s">
        <v>15</v>
      </c>
      <c r="E18" s="142" t="s">
        <v>16</v>
      </c>
      <c r="F18" s="143"/>
      <c r="G18" s="143"/>
      <c r="H18" s="144"/>
      <c r="I18" s="147"/>
      <c r="J18" s="147"/>
    </row>
    <row r="19" ht="23" customHeight="1" spans="2:10">
      <c r="B19" s="135" t="s">
        <v>17</v>
      </c>
      <c r="C19" s="136">
        <v>44891</v>
      </c>
      <c r="D19" s="136" t="s">
        <v>18</v>
      </c>
      <c r="E19" s="83" t="s">
        <v>19</v>
      </c>
      <c r="F19" s="83"/>
      <c r="G19" s="83"/>
      <c r="H19" s="83"/>
      <c r="I19" s="148"/>
      <c r="J19" s="149"/>
    </row>
    <row r="20" ht="23" customHeight="1" spans="2:10">
      <c r="B20" s="135"/>
      <c r="C20" s="136"/>
      <c r="D20" s="136"/>
      <c r="E20" s="83"/>
      <c r="F20" s="83"/>
      <c r="G20" s="83"/>
      <c r="H20" s="83"/>
      <c r="I20" s="150"/>
      <c r="J20" s="150"/>
    </row>
    <row r="22" spans="5:5">
      <c r="E22" s="14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9"/>
  <sheetViews>
    <sheetView showGridLines="0" workbookViewId="0">
      <selection activeCell="A1" sqref="A1:K1"/>
    </sheetView>
  </sheetViews>
  <sheetFormatPr defaultColWidth="14" defaultRowHeight="16.5"/>
  <cols>
    <col min="1" max="1" width="17" style="38" customWidth="1"/>
    <col min="2" max="2" width="15.5714285714286" style="38" customWidth="1"/>
    <col min="3" max="3" width="9.85714285714286" style="38" customWidth="1"/>
    <col min="4" max="4" width="17.6666666666667" style="38" customWidth="1"/>
    <col min="5" max="5" width="17.8571428571429" style="38" customWidth="1"/>
    <col min="6" max="6" width="19" style="2" customWidth="1"/>
    <col min="7" max="7" width="13" style="38" customWidth="1"/>
    <col min="8" max="8" width="11.8190476190476" style="2" customWidth="1"/>
    <col min="9" max="9" width="14" style="38" customWidth="1"/>
    <col min="10" max="10" width="12.1428571428571" style="38" customWidth="1"/>
    <col min="11" max="11" width="13.1428571428571" style="38" customWidth="1"/>
    <col min="12" max="17" width="12" style="38" customWidth="1"/>
    <col min="18" max="16384" width="14" style="38"/>
  </cols>
  <sheetData>
    <row r="1" ht="26" customHeight="1" spans="1:16">
      <c r="A1" s="55" t="s">
        <v>20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14"/>
      <c r="M1" s="119"/>
      <c r="N1" s="119"/>
      <c r="O1" s="119"/>
      <c r="P1" s="119"/>
    </row>
    <row r="2" ht="115.5" customHeight="1" spans="1:16">
      <c r="A2" s="55" t="s">
        <v>21</v>
      </c>
      <c r="B2" s="92" t="s">
        <v>22</v>
      </c>
      <c r="C2" s="78"/>
      <c r="D2" s="78"/>
      <c r="E2" s="78"/>
      <c r="F2" s="55" t="s">
        <v>23</v>
      </c>
      <c r="G2" s="78" t="s">
        <v>24</v>
      </c>
      <c r="H2" s="78"/>
      <c r="I2" s="78"/>
      <c r="J2" s="78"/>
      <c r="K2" s="78"/>
      <c r="L2" s="114"/>
      <c r="M2" s="119"/>
      <c r="N2" s="119"/>
      <c r="O2" s="119"/>
      <c r="P2" s="119"/>
    </row>
    <row r="3" ht="33" customHeight="1" spans="1:16">
      <c r="A3" s="55" t="s">
        <v>25</v>
      </c>
      <c r="B3" s="78" t="s">
        <v>26</v>
      </c>
      <c r="C3" s="78"/>
      <c r="D3" s="78"/>
      <c r="E3" s="78"/>
      <c r="F3" s="55" t="s">
        <v>27</v>
      </c>
      <c r="G3" s="78" t="s">
        <v>28</v>
      </c>
      <c r="H3" s="78"/>
      <c r="I3" s="78"/>
      <c r="J3" s="78"/>
      <c r="K3" s="78"/>
      <c r="L3" s="114"/>
      <c r="M3" s="119"/>
      <c r="N3" s="119"/>
      <c r="O3" s="119"/>
      <c r="P3" s="119"/>
    </row>
    <row r="4" ht="33" customHeight="1" spans="1:16">
      <c r="A4" s="55" t="s">
        <v>29</v>
      </c>
      <c r="B4" s="78" t="s">
        <v>30</v>
      </c>
      <c r="C4" s="78"/>
      <c r="D4" s="78"/>
      <c r="E4" s="78"/>
      <c r="F4" s="55" t="s">
        <v>31</v>
      </c>
      <c r="G4" s="78" t="s">
        <v>32</v>
      </c>
      <c r="H4" s="78"/>
      <c r="I4" s="78"/>
      <c r="J4" s="78"/>
      <c r="K4" s="78"/>
      <c r="L4" s="114"/>
      <c r="M4" s="119"/>
      <c r="N4" s="119"/>
      <c r="O4" s="119"/>
      <c r="P4" s="119"/>
    </row>
    <row r="5" ht="33" customHeight="1" spans="1:16">
      <c r="A5" s="55" t="s">
        <v>33</v>
      </c>
      <c r="B5" s="78" t="s">
        <v>34</v>
      </c>
      <c r="C5" s="78"/>
      <c r="D5" s="78"/>
      <c r="E5" s="78"/>
      <c r="F5" s="55" t="s">
        <v>35</v>
      </c>
      <c r="G5" s="78" t="s">
        <v>36</v>
      </c>
      <c r="H5" s="78"/>
      <c r="I5" s="78"/>
      <c r="J5" s="78"/>
      <c r="K5" s="78"/>
      <c r="L5" s="114"/>
      <c r="M5" s="119"/>
      <c r="N5" s="119"/>
      <c r="O5" s="119"/>
      <c r="P5" s="119"/>
    </row>
    <row r="6" ht="409.5" customHeight="1" spans="1:16">
      <c r="A6" s="55" t="s">
        <v>37</v>
      </c>
      <c r="B6" s="93" t="s">
        <v>38</v>
      </c>
      <c r="C6" s="93"/>
      <c r="D6" s="93"/>
      <c r="E6" s="93"/>
      <c r="F6" s="93"/>
      <c r="G6" s="93"/>
      <c r="H6" s="93"/>
      <c r="I6" s="93"/>
      <c r="J6" s="93"/>
      <c r="K6" s="93"/>
      <c r="L6" s="114"/>
      <c r="M6" s="119"/>
      <c r="N6" s="119"/>
      <c r="O6" s="119"/>
      <c r="P6" s="119"/>
    </row>
    <row r="7" ht="26" customHeight="1" spans="1:16">
      <c r="A7" s="55" t="s">
        <v>39</v>
      </c>
      <c r="B7" s="55"/>
      <c r="C7" s="55"/>
      <c r="D7" s="55"/>
      <c r="E7" s="55"/>
      <c r="F7" s="55"/>
      <c r="G7" s="55"/>
      <c r="H7" s="55"/>
      <c r="I7" s="55"/>
      <c r="J7" s="55"/>
      <c r="K7" s="94"/>
      <c r="L7" s="115"/>
      <c r="M7" s="120"/>
      <c r="N7" s="120"/>
      <c r="O7" s="120"/>
      <c r="P7" s="120"/>
    </row>
    <row r="8" ht="40" customHeight="1" spans="1:14">
      <c r="A8" s="55" t="s">
        <v>40</v>
      </c>
      <c r="B8" s="55" t="s">
        <v>41</v>
      </c>
      <c r="C8" s="55" t="s">
        <v>42</v>
      </c>
      <c r="D8" s="94" t="s">
        <v>43</v>
      </c>
      <c r="E8" s="94" t="s">
        <v>44</v>
      </c>
      <c r="F8" s="94"/>
      <c r="G8" s="94"/>
      <c r="H8" s="94" t="s">
        <v>45</v>
      </c>
      <c r="I8" s="94" t="s">
        <v>46</v>
      </c>
      <c r="J8" s="116" t="s">
        <v>47</v>
      </c>
      <c r="K8" s="117" t="s">
        <v>48</v>
      </c>
      <c r="L8" s="115"/>
      <c r="M8" s="120"/>
      <c r="N8" s="120"/>
    </row>
    <row r="9" ht="36" customHeight="1" spans="1:11">
      <c r="A9" s="95" t="s">
        <v>49</v>
      </c>
      <c r="B9" s="96">
        <v>0.7547</v>
      </c>
      <c r="C9" s="97">
        <v>1</v>
      </c>
      <c r="D9" s="75" t="s">
        <v>50</v>
      </c>
      <c r="E9" s="112" t="s">
        <v>51</v>
      </c>
      <c r="F9" s="112"/>
      <c r="G9" s="112"/>
      <c r="H9" s="75" t="s">
        <v>52</v>
      </c>
      <c r="I9" s="75" t="s">
        <v>53</v>
      </c>
      <c r="J9" s="112" t="s">
        <v>54</v>
      </c>
      <c r="K9" s="112" t="s">
        <v>55</v>
      </c>
    </row>
    <row r="10" ht="36" customHeight="1" spans="1:11">
      <c r="A10" s="98"/>
      <c r="B10" s="99"/>
      <c r="C10" s="97">
        <v>1</v>
      </c>
      <c r="D10" s="75" t="s">
        <v>56</v>
      </c>
      <c r="E10" s="112" t="s">
        <v>57</v>
      </c>
      <c r="F10" s="112"/>
      <c r="G10" s="112"/>
      <c r="H10" s="75" t="s">
        <v>52</v>
      </c>
      <c r="I10" s="75" t="s">
        <v>53</v>
      </c>
      <c r="J10" s="112" t="s">
        <v>54</v>
      </c>
      <c r="K10" s="112" t="s">
        <v>55</v>
      </c>
    </row>
    <row r="11" ht="36" customHeight="1" spans="1:14">
      <c r="A11" s="98"/>
      <c r="B11" s="99"/>
      <c r="C11" s="97">
        <v>1</v>
      </c>
      <c r="D11" s="75" t="s">
        <v>58</v>
      </c>
      <c r="E11" s="112" t="s">
        <v>59</v>
      </c>
      <c r="F11" s="112"/>
      <c r="G11" s="112"/>
      <c r="H11" s="75" t="s">
        <v>52</v>
      </c>
      <c r="I11" s="75" t="s">
        <v>60</v>
      </c>
      <c r="J11" s="112" t="s">
        <v>54</v>
      </c>
      <c r="K11" s="112"/>
      <c r="L11" s="115"/>
      <c r="M11" s="120"/>
      <c r="N11" s="120"/>
    </row>
    <row r="12" ht="36" customHeight="1" spans="1:14">
      <c r="A12" s="98"/>
      <c r="B12" s="99"/>
      <c r="C12" s="97">
        <v>1</v>
      </c>
      <c r="D12" s="75" t="s">
        <v>61</v>
      </c>
      <c r="E12" s="112" t="s">
        <v>62</v>
      </c>
      <c r="F12" s="112"/>
      <c r="G12" s="112"/>
      <c r="H12" s="75" t="s">
        <v>52</v>
      </c>
      <c r="I12" s="75" t="s">
        <v>60</v>
      </c>
      <c r="J12" s="112" t="s">
        <v>54</v>
      </c>
      <c r="K12" s="112"/>
      <c r="L12" s="79"/>
      <c r="M12" s="79"/>
      <c r="N12" s="79"/>
    </row>
    <row r="13" ht="36" customHeight="1" spans="1:14">
      <c r="A13" s="98"/>
      <c r="B13" s="99"/>
      <c r="C13" s="97">
        <v>1</v>
      </c>
      <c r="D13" s="75" t="s">
        <v>63</v>
      </c>
      <c r="E13" s="112" t="s">
        <v>64</v>
      </c>
      <c r="F13" s="112"/>
      <c r="G13" s="112"/>
      <c r="H13" s="75" t="s">
        <v>52</v>
      </c>
      <c r="I13" s="75" t="s">
        <v>60</v>
      </c>
      <c r="J13" s="112" t="s">
        <v>54</v>
      </c>
      <c r="K13" s="112"/>
      <c r="L13" s="79"/>
      <c r="M13" s="79"/>
      <c r="N13" s="79"/>
    </row>
    <row r="14" ht="36" customHeight="1" spans="1:14">
      <c r="A14" s="98"/>
      <c r="B14" s="99"/>
      <c r="C14" s="97">
        <v>1</v>
      </c>
      <c r="D14" s="75" t="s">
        <v>65</v>
      </c>
      <c r="E14" s="112" t="s">
        <v>66</v>
      </c>
      <c r="F14" s="112"/>
      <c r="G14" s="112"/>
      <c r="H14" s="75" t="s">
        <v>52</v>
      </c>
      <c r="I14" s="75" t="s">
        <v>60</v>
      </c>
      <c r="J14" s="112" t="s">
        <v>54</v>
      </c>
      <c r="K14" s="112"/>
      <c r="L14" s="79"/>
      <c r="M14" s="79"/>
      <c r="N14" s="79"/>
    </row>
    <row r="15" ht="36" customHeight="1" spans="1:14">
      <c r="A15" s="98"/>
      <c r="B15" s="99"/>
      <c r="C15" s="97">
        <v>1</v>
      </c>
      <c r="D15" s="75" t="s">
        <v>67</v>
      </c>
      <c r="E15" s="112" t="s">
        <v>68</v>
      </c>
      <c r="F15" s="112"/>
      <c r="G15" s="112"/>
      <c r="H15" s="75" t="s">
        <v>52</v>
      </c>
      <c r="I15" s="75" t="s">
        <v>69</v>
      </c>
      <c r="J15" s="112" t="s">
        <v>54</v>
      </c>
      <c r="K15" s="112"/>
      <c r="L15" s="79"/>
      <c r="M15" s="79"/>
      <c r="N15" s="79"/>
    </row>
    <row r="16" ht="36" customHeight="1" spans="1:14">
      <c r="A16" s="98"/>
      <c r="B16" s="99"/>
      <c r="C16" s="97">
        <v>1</v>
      </c>
      <c r="D16" s="75" t="s">
        <v>70</v>
      </c>
      <c r="E16" s="112" t="s">
        <v>71</v>
      </c>
      <c r="F16" s="112"/>
      <c r="G16" s="112"/>
      <c r="H16" s="75" t="s">
        <v>52</v>
      </c>
      <c r="I16" s="75" t="s">
        <v>60</v>
      </c>
      <c r="J16" s="112" t="s">
        <v>54</v>
      </c>
      <c r="K16" s="112"/>
      <c r="L16" s="79"/>
      <c r="M16" s="79"/>
      <c r="N16" s="79"/>
    </row>
    <row r="17" ht="53.25" customHeight="1" spans="1:11">
      <c r="A17" s="100" t="s">
        <v>72</v>
      </c>
      <c r="B17" s="96">
        <v>0.8491</v>
      </c>
      <c r="C17" s="101">
        <v>1</v>
      </c>
      <c r="D17" s="100" t="s">
        <v>73</v>
      </c>
      <c r="E17" s="100" t="s">
        <v>74</v>
      </c>
      <c r="F17" s="101"/>
      <c r="G17" s="101"/>
      <c r="H17" s="100" t="s">
        <v>52</v>
      </c>
      <c r="I17" s="100" t="s">
        <v>75</v>
      </c>
      <c r="J17" s="100" t="s">
        <v>76</v>
      </c>
      <c r="K17" s="75"/>
    </row>
    <row r="18" ht="42" customHeight="1" spans="1:14">
      <c r="A18" s="101"/>
      <c r="B18" s="99"/>
      <c r="C18" s="101">
        <v>4</v>
      </c>
      <c r="D18" s="100" t="s">
        <v>77</v>
      </c>
      <c r="E18" s="100" t="s">
        <v>78</v>
      </c>
      <c r="F18" s="101"/>
      <c r="G18" s="101"/>
      <c r="H18" s="100" t="s">
        <v>52</v>
      </c>
      <c r="I18" s="100" t="s">
        <v>79</v>
      </c>
      <c r="J18" s="100" t="s">
        <v>80</v>
      </c>
      <c r="K18" s="75"/>
      <c r="L18" s="115"/>
      <c r="M18" s="120"/>
      <c r="N18" s="120"/>
    </row>
    <row r="19" ht="38" customHeight="1" spans="1:14">
      <c r="A19" s="101"/>
      <c r="B19" s="99"/>
      <c r="C19" s="101">
        <v>2</v>
      </c>
      <c r="D19" s="102" t="s">
        <v>81</v>
      </c>
      <c r="E19" s="100" t="s">
        <v>82</v>
      </c>
      <c r="F19" s="101"/>
      <c r="G19" s="101"/>
      <c r="H19" s="100" t="s">
        <v>52</v>
      </c>
      <c r="I19" s="100" t="s">
        <v>83</v>
      </c>
      <c r="J19" s="100" t="s">
        <v>84</v>
      </c>
      <c r="K19" s="75"/>
      <c r="L19" s="115"/>
      <c r="M19" s="120"/>
      <c r="N19" s="120"/>
    </row>
    <row r="20" ht="48" customHeight="1" spans="1:14">
      <c r="A20" s="101"/>
      <c r="B20" s="99"/>
      <c r="C20" s="101">
        <v>1</v>
      </c>
      <c r="D20" s="102" t="s">
        <v>85</v>
      </c>
      <c r="E20" s="100" t="s">
        <v>86</v>
      </c>
      <c r="F20" s="101"/>
      <c r="G20" s="101"/>
      <c r="H20" s="100" t="s">
        <v>52</v>
      </c>
      <c r="I20" s="100" t="s">
        <v>75</v>
      </c>
      <c r="J20" s="100" t="s">
        <v>80</v>
      </c>
      <c r="K20" s="75"/>
      <c r="L20" s="115"/>
      <c r="M20" s="120"/>
      <c r="N20" s="120"/>
    </row>
    <row r="21" s="38" customFormat="1" ht="38" customHeight="1" spans="1:11">
      <c r="A21" s="75" t="s">
        <v>87</v>
      </c>
      <c r="B21" s="70">
        <v>0.8491</v>
      </c>
      <c r="C21" s="103">
        <v>1</v>
      </c>
      <c r="D21" s="104" t="s">
        <v>73</v>
      </c>
      <c r="E21" s="75" t="s">
        <v>74</v>
      </c>
      <c r="F21" s="113"/>
      <c r="G21" s="113"/>
      <c r="H21" s="112" t="s">
        <v>52</v>
      </c>
      <c r="I21" s="75" t="s">
        <v>75</v>
      </c>
      <c r="J21" s="104" t="s">
        <v>76</v>
      </c>
      <c r="K21" s="118"/>
    </row>
    <row r="22" s="38" customFormat="1" ht="38" customHeight="1" spans="1:11">
      <c r="A22" s="75"/>
      <c r="B22" s="75"/>
      <c r="C22" s="103">
        <v>4</v>
      </c>
      <c r="D22" s="104" t="s">
        <v>77</v>
      </c>
      <c r="E22" s="75" t="s">
        <v>78</v>
      </c>
      <c r="F22" s="113"/>
      <c r="G22" s="113"/>
      <c r="H22" s="112" t="s">
        <v>52</v>
      </c>
      <c r="I22" s="75" t="s">
        <v>79</v>
      </c>
      <c r="J22" s="104" t="s">
        <v>80</v>
      </c>
      <c r="K22" s="118"/>
    </row>
    <row r="23" s="38" customFormat="1" ht="38" customHeight="1" spans="1:11">
      <c r="A23" s="75"/>
      <c r="B23" s="75"/>
      <c r="C23" s="103">
        <v>2</v>
      </c>
      <c r="D23" s="104" t="s">
        <v>81</v>
      </c>
      <c r="E23" s="75" t="s">
        <v>82</v>
      </c>
      <c r="F23" s="113"/>
      <c r="G23" s="113"/>
      <c r="H23" s="112" t="s">
        <v>52</v>
      </c>
      <c r="I23" s="75" t="s">
        <v>83</v>
      </c>
      <c r="J23" s="104" t="s">
        <v>84</v>
      </c>
      <c r="K23" s="111"/>
    </row>
    <row r="24" s="38" customFormat="1" ht="38" customHeight="1" spans="1:11">
      <c r="A24" s="75"/>
      <c r="B24" s="75"/>
      <c r="C24" s="103">
        <v>1</v>
      </c>
      <c r="D24" s="104" t="s">
        <v>85</v>
      </c>
      <c r="E24" s="75" t="s">
        <v>86</v>
      </c>
      <c r="F24" s="113"/>
      <c r="G24" s="113"/>
      <c r="H24" s="112" t="s">
        <v>52</v>
      </c>
      <c r="I24" s="75" t="s">
        <v>75</v>
      </c>
      <c r="J24" s="104" t="s">
        <v>80</v>
      </c>
      <c r="K24" s="118"/>
    </row>
    <row r="25" ht="36" customHeight="1" spans="1:14">
      <c r="A25" s="105" t="s">
        <v>88</v>
      </c>
      <c r="B25" s="106">
        <v>0.8543</v>
      </c>
      <c r="C25" s="107">
        <v>1</v>
      </c>
      <c r="D25" s="108" t="s">
        <v>89</v>
      </c>
      <c r="E25" s="100" t="s">
        <v>90</v>
      </c>
      <c r="F25" s="101"/>
      <c r="G25" s="101"/>
      <c r="H25" s="108" t="s">
        <v>52</v>
      </c>
      <c r="I25" s="108" t="s">
        <v>91</v>
      </c>
      <c r="J25" s="108" t="s">
        <v>76</v>
      </c>
      <c r="K25" s="108" t="s">
        <v>92</v>
      </c>
      <c r="L25" s="79"/>
      <c r="M25" s="79"/>
      <c r="N25" s="79"/>
    </row>
    <row r="26" ht="36" customHeight="1" spans="1:14">
      <c r="A26" s="109"/>
      <c r="B26" s="109"/>
      <c r="C26" s="107">
        <v>1</v>
      </c>
      <c r="D26" s="108" t="s">
        <v>93</v>
      </c>
      <c r="E26" s="100" t="s">
        <v>94</v>
      </c>
      <c r="F26" s="101"/>
      <c r="G26" s="101"/>
      <c r="H26" s="108" t="s">
        <v>52</v>
      </c>
      <c r="I26" s="108" t="s">
        <v>95</v>
      </c>
      <c r="J26" s="108" t="s">
        <v>96</v>
      </c>
      <c r="K26" s="101"/>
      <c r="L26" s="79"/>
      <c r="M26" s="79"/>
      <c r="N26" s="79"/>
    </row>
    <row r="27" ht="36" customHeight="1" spans="1:14">
      <c r="A27" s="109"/>
      <c r="B27" s="109"/>
      <c r="C27" s="107">
        <v>1</v>
      </c>
      <c r="D27" s="108" t="s">
        <v>97</v>
      </c>
      <c r="E27" s="100" t="s">
        <v>98</v>
      </c>
      <c r="F27" s="101"/>
      <c r="G27" s="101"/>
      <c r="H27" s="108" t="s">
        <v>99</v>
      </c>
      <c r="I27" s="108" t="s">
        <v>100</v>
      </c>
      <c r="J27" s="108" t="s">
        <v>76</v>
      </c>
      <c r="K27" s="101"/>
      <c r="L27" s="79"/>
      <c r="M27" s="79"/>
      <c r="N27" s="79"/>
    </row>
    <row r="28" ht="76.5" customHeight="1" spans="1:14">
      <c r="A28" s="109"/>
      <c r="B28" s="109"/>
      <c r="C28" s="107">
        <v>1</v>
      </c>
      <c r="D28" s="108" t="s">
        <v>101</v>
      </c>
      <c r="E28" s="100" t="s">
        <v>102</v>
      </c>
      <c r="F28" s="101"/>
      <c r="G28" s="101"/>
      <c r="H28" s="108" t="s">
        <v>103</v>
      </c>
      <c r="I28" s="108" t="s">
        <v>104</v>
      </c>
      <c r="J28" s="108" t="s">
        <v>76</v>
      </c>
      <c r="K28" s="108" t="s">
        <v>105</v>
      </c>
      <c r="L28" s="79"/>
      <c r="M28" s="79"/>
      <c r="N28" s="79"/>
    </row>
    <row r="29" ht="36" customHeight="1" spans="1:14">
      <c r="A29" s="109"/>
      <c r="B29" s="109"/>
      <c r="C29" s="107">
        <v>1</v>
      </c>
      <c r="D29" s="108" t="s">
        <v>106</v>
      </c>
      <c r="E29" s="100" t="s">
        <v>107</v>
      </c>
      <c r="F29" s="101"/>
      <c r="G29" s="101"/>
      <c r="H29" s="108" t="s">
        <v>52</v>
      </c>
      <c r="I29" s="108" t="s">
        <v>95</v>
      </c>
      <c r="J29" s="108" t="s">
        <v>76</v>
      </c>
      <c r="K29" s="101"/>
      <c r="L29" s="79"/>
      <c r="M29" s="79"/>
      <c r="N29" s="79"/>
    </row>
    <row r="30" ht="36" customHeight="1" spans="1:14">
      <c r="A30" s="109"/>
      <c r="B30" s="109"/>
      <c r="C30" s="107">
        <v>1</v>
      </c>
      <c r="D30" s="108" t="s">
        <v>108</v>
      </c>
      <c r="E30" s="100" t="s">
        <v>109</v>
      </c>
      <c r="F30" s="101"/>
      <c r="G30" s="101"/>
      <c r="H30" s="108" t="s">
        <v>52</v>
      </c>
      <c r="I30" s="108" t="s">
        <v>95</v>
      </c>
      <c r="J30" s="108" t="s">
        <v>80</v>
      </c>
      <c r="K30" s="101"/>
      <c r="L30" s="79"/>
      <c r="M30" s="79"/>
      <c r="N30" s="79"/>
    </row>
    <row r="31" ht="36.75" customHeight="1" spans="1:15">
      <c r="A31" s="104"/>
      <c r="B31" s="104"/>
      <c r="C31" s="107">
        <v>1</v>
      </c>
      <c r="D31" s="108" t="s">
        <v>110</v>
      </c>
      <c r="E31" s="100" t="s">
        <v>111</v>
      </c>
      <c r="F31" s="101"/>
      <c r="G31" s="101"/>
      <c r="H31" s="108" t="s">
        <v>103</v>
      </c>
      <c r="I31" s="108" t="s">
        <v>83</v>
      </c>
      <c r="J31" s="108" t="s">
        <v>84</v>
      </c>
      <c r="K31" s="101"/>
      <c r="L31" s="79"/>
      <c r="M31" s="79"/>
      <c r="N31" s="79"/>
      <c r="O31" s="79"/>
    </row>
    <row r="32" ht="36.75" customHeight="1" spans="1:15">
      <c r="A32" s="104"/>
      <c r="B32" s="104"/>
      <c r="C32" s="107">
        <v>1</v>
      </c>
      <c r="D32" s="108" t="s">
        <v>112</v>
      </c>
      <c r="E32" s="100" t="s">
        <v>113</v>
      </c>
      <c r="F32" s="101"/>
      <c r="G32" s="101"/>
      <c r="H32" s="108" t="s">
        <v>103</v>
      </c>
      <c r="I32" s="108" t="s">
        <v>114</v>
      </c>
      <c r="J32" s="108" t="s">
        <v>80</v>
      </c>
      <c r="K32" s="101"/>
      <c r="L32" s="79"/>
      <c r="M32" s="79"/>
      <c r="N32" s="79"/>
      <c r="O32" s="79"/>
    </row>
    <row r="33" ht="36.75" customHeight="1" spans="1:15">
      <c r="A33" s="104"/>
      <c r="B33" s="104"/>
      <c r="C33" s="107">
        <v>1</v>
      </c>
      <c r="D33" s="108" t="s">
        <v>115</v>
      </c>
      <c r="E33" s="100" t="s">
        <v>116</v>
      </c>
      <c r="F33" s="101"/>
      <c r="G33" s="101"/>
      <c r="H33" s="108" t="s">
        <v>52</v>
      </c>
      <c r="I33" s="108" t="s">
        <v>100</v>
      </c>
      <c r="J33" s="108" t="s">
        <v>76</v>
      </c>
      <c r="K33" s="101"/>
      <c r="L33" s="79"/>
      <c r="M33" s="79"/>
      <c r="N33" s="79"/>
      <c r="O33" s="79"/>
    </row>
    <row r="34" ht="36.75" customHeight="1" spans="1:15">
      <c r="A34" s="104"/>
      <c r="B34" s="104"/>
      <c r="C34" s="107">
        <v>1</v>
      </c>
      <c r="D34" s="108" t="s">
        <v>117</v>
      </c>
      <c r="E34" s="100" t="s">
        <v>118</v>
      </c>
      <c r="F34" s="101"/>
      <c r="G34" s="101"/>
      <c r="H34" s="108" t="s">
        <v>103</v>
      </c>
      <c r="I34" s="108" t="s">
        <v>100</v>
      </c>
      <c r="J34" s="108" t="s">
        <v>80</v>
      </c>
      <c r="K34" s="101"/>
      <c r="L34" s="79"/>
      <c r="M34" s="79"/>
      <c r="N34" s="79"/>
      <c r="O34" s="79"/>
    </row>
    <row r="35" ht="19" customHeight="1" spans="1:11">
      <c r="A35" s="104"/>
      <c r="B35" s="104"/>
      <c r="C35" s="107">
        <v>1</v>
      </c>
      <c r="D35" s="108" t="s">
        <v>119</v>
      </c>
      <c r="E35" s="100" t="s">
        <v>120</v>
      </c>
      <c r="F35" s="101"/>
      <c r="G35" s="101"/>
      <c r="H35" s="108" t="s">
        <v>99</v>
      </c>
      <c r="I35" s="108" t="s">
        <v>91</v>
      </c>
      <c r="J35" s="108" t="s">
        <v>76</v>
      </c>
      <c r="K35" s="101"/>
    </row>
    <row r="36" ht="19" customHeight="1" spans="1:11">
      <c r="A36" s="104"/>
      <c r="B36" s="104"/>
      <c r="C36" s="107">
        <v>1</v>
      </c>
      <c r="D36" s="108" t="s">
        <v>121</v>
      </c>
      <c r="E36" s="100" t="s">
        <v>122</v>
      </c>
      <c r="F36" s="101"/>
      <c r="G36" s="101"/>
      <c r="H36" s="108" t="s">
        <v>52</v>
      </c>
      <c r="I36" s="108" t="s">
        <v>95</v>
      </c>
      <c r="J36" s="108" t="s">
        <v>80</v>
      </c>
      <c r="K36" s="101"/>
    </row>
    <row r="37" ht="19" customHeight="1" spans="1:11">
      <c r="A37" s="104"/>
      <c r="B37" s="104"/>
      <c r="C37" s="107">
        <v>1</v>
      </c>
      <c r="D37" s="108" t="s">
        <v>123</v>
      </c>
      <c r="E37" s="100" t="s">
        <v>124</v>
      </c>
      <c r="F37" s="101"/>
      <c r="G37" s="101"/>
      <c r="H37" s="108" t="s">
        <v>52</v>
      </c>
      <c r="I37" s="108" t="s">
        <v>95</v>
      </c>
      <c r="J37" s="108" t="s">
        <v>80</v>
      </c>
      <c r="K37" s="101"/>
    </row>
    <row r="38" ht="35" customHeight="1" spans="1:15">
      <c r="A38" s="104"/>
      <c r="B38" s="104"/>
      <c r="C38" s="107">
        <v>1</v>
      </c>
      <c r="D38" s="108" t="s">
        <v>125</v>
      </c>
      <c r="E38" s="100" t="s">
        <v>126</v>
      </c>
      <c r="F38" s="101"/>
      <c r="G38" s="101"/>
      <c r="H38" s="108" t="s">
        <v>52</v>
      </c>
      <c r="I38" s="108" t="s">
        <v>95</v>
      </c>
      <c r="J38" s="108" t="s">
        <v>76</v>
      </c>
      <c r="K38" s="101"/>
      <c r="L38" s="115"/>
      <c r="M38" s="120"/>
      <c r="N38" s="120"/>
      <c r="O38" s="120"/>
    </row>
    <row r="39" ht="55" customHeight="1" spans="1:15">
      <c r="A39" s="104"/>
      <c r="B39" s="104"/>
      <c r="C39" s="107">
        <v>1</v>
      </c>
      <c r="D39" s="108" t="s">
        <v>127</v>
      </c>
      <c r="E39" s="100" t="s">
        <v>128</v>
      </c>
      <c r="F39" s="101"/>
      <c r="G39" s="101"/>
      <c r="H39" s="108" t="s">
        <v>52</v>
      </c>
      <c r="I39" s="108" t="s">
        <v>95</v>
      </c>
      <c r="J39" s="108" t="s">
        <v>80</v>
      </c>
      <c r="K39" s="101"/>
      <c r="L39" s="115"/>
      <c r="M39" s="120"/>
      <c r="N39" s="120"/>
      <c r="O39" s="120"/>
    </row>
    <row r="40" ht="36" customHeight="1" spans="1:11">
      <c r="A40" s="104"/>
      <c r="B40" s="104"/>
      <c r="C40" s="107">
        <v>1</v>
      </c>
      <c r="D40" s="108" t="s">
        <v>129</v>
      </c>
      <c r="E40" s="100" t="s">
        <v>130</v>
      </c>
      <c r="F40" s="101"/>
      <c r="G40" s="101"/>
      <c r="H40" s="108" t="s">
        <v>52</v>
      </c>
      <c r="I40" s="108" t="s">
        <v>95</v>
      </c>
      <c r="J40" s="108" t="s">
        <v>80</v>
      </c>
      <c r="K40" s="101"/>
    </row>
    <row r="41" ht="36" customHeight="1" spans="1:15">
      <c r="A41" s="104"/>
      <c r="B41" s="104"/>
      <c r="C41" s="107">
        <v>1</v>
      </c>
      <c r="D41" s="108" t="s">
        <v>131</v>
      </c>
      <c r="E41" s="100" t="s">
        <v>132</v>
      </c>
      <c r="F41" s="101"/>
      <c r="G41" s="101"/>
      <c r="H41" s="108" t="s">
        <v>52</v>
      </c>
      <c r="I41" s="108" t="s">
        <v>95</v>
      </c>
      <c r="J41" s="108" t="s">
        <v>80</v>
      </c>
      <c r="K41" s="101"/>
      <c r="L41" s="115"/>
      <c r="M41" s="120"/>
      <c r="N41" s="120"/>
      <c r="O41" s="120"/>
    </row>
    <row r="42" ht="36" customHeight="1" spans="1:11">
      <c r="A42" s="104"/>
      <c r="B42" s="104"/>
      <c r="C42" s="107">
        <v>1</v>
      </c>
      <c r="D42" s="108" t="s">
        <v>133</v>
      </c>
      <c r="E42" s="100" t="s">
        <v>134</v>
      </c>
      <c r="F42" s="101"/>
      <c r="G42" s="101"/>
      <c r="H42" s="108" t="s">
        <v>52</v>
      </c>
      <c r="I42" s="108" t="s">
        <v>91</v>
      </c>
      <c r="J42" s="108" t="s">
        <v>76</v>
      </c>
      <c r="K42" s="101"/>
    </row>
    <row r="43" ht="36" customHeight="1" spans="1:11">
      <c r="A43" s="104"/>
      <c r="B43" s="104"/>
      <c r="C43" s="107">
        <v>1</v>
      </c>
      <c r="D43" s="108" t="s">
        <v>135</v>
      </c>
      <c r="E43" s="100" t="s">
        <v>136</v>
      </c>
      <c r="F43" s="101"/>
      <c r="G43" s="101"/>
      <c r="H43" s="108" t="s">
        <v>52</v>
      </c>
      <c r="I43" s="108" t="s">
        <v>95</v>
      </c>
      <c r="J43" s="108" t="s">
        <v>80</v>
      </c>
      <c r="K43" s="101"/>
    </row>
    <row r="44" ht="36" customHeight="1" spans="1:11">
      <c r="A44" s="104"/>
      <c r="B44" s="104"/>
      <c r="C44" s="107">
        <v>1</v>
      </c>
      <c r="D44" s="108" t="s">
        <v>137</v>
      </c>
      <c r="E44" s="100" t="s">
        <v>138</v>
      </c>
      <c r="F44" s="101"/>
      <c r="G44" s="101"/>
      <c r="H44" s="108" t="s">
        <v>52</v>
      </c>
      <c r="I44" s="108" t="s">
        <v>95</v>
      </c>
      <c r="J44" s="108" t="s">
        <v>80</v>
      </c>
      <c r="K44" s="101"/>
    </row>
    <row r="45" ht="36" customHeight="1" spans="1:11">
      <c r="A45" s="104"/>
      <c r="B45" s="104"/>
      <c r="C45" s="107">
        <v>1</v>
      </c>
      <c r="D45" s="108" t="s">
        <v>139</v>
      </c>
      <c r="E45" s="100" t="s">
        <v>140</v>
      </c>
      <c r="F45" s="101"/>
      <c r="G45" s="101"/>
      <c r="H45" s="108" t="s">
        <v>52</v>
      </c>
      <c r="I45" s="108" t="s">
        <v>95</v>
      </c>
      <c r="J45" s="108" t="s">
        <v>80</v>
      </c>
      <c r="K45" s="101"/>
    </row>
    <row r="46" ht="36" customHeight="1" spans="1:11">
      <c r="A46" s="104"/>
      <c r="B46" s="104"/>
      <c r="C46" s="107">
        <v>1</v>
      </c>
      <c r="D46" s="108" t="s">
        <v>141</v>
      </c>
      <c r="E46" s="100" t="s">
        <v>142</v>
      </c>
      <c r="F46" s="101"/>
      <c r="G46" s="101"/>
      <c r="H46" s="108" t="s">
        <v>52</v>
      </c>
      <c r="I46" s="108" t="s">
        <v>95</v>
      </c>
      <c r="J46" s="108" t="s">
        <v>80</v>
      </c>
      <c r="K46" s="101"/>
    </row>
    <row r="47" s="38" customFormat="1" ht="38" customHeight="1" spans="1:11">
      <c r="A47" s="75" t="s">
        <v>143</v>
      </c>
      <c r="B47" s="80">
        <v>0.8916</v>
      </c>
      <c r="C47" s="98">
        <v>1</v>
      </c>
      <c r="D47" s="95" t="s">
        <v>144</v>
      </c>
      <c r="E47" s="95" t="s">
        <v>145</v>
      </c>
      <c r="F47" s="98"/>
      <c r="G47" s="98"/>
      <c r="H47" s="95" t="s">
        <v>52</v>
      </c>
      <c r="I47" s="95" t="s">
        <v>60</v>
      </c>
      <c r="J47" s="95" t="s">
        <v>76</v>
      </c>
      <c r="K47" s="112"/>
    </row>
    <row r="48" s="38" customFormat="1" ht="36" customHeight="1" spans="1:15">
      <c r="A48" s="75"/>
      <c r="B48" s="110"/>
      <c r="C48" s="98">
        <v>1</v>
      </c>
      <c r="D48" s="95" t="s">
        <v>146</v>
      </c>
      <c r="E48" s="95" t="s">
        <v>147</v>
      </c>
      <c r="F48" s="98"/>
      <c r="G48" s="98"/>
      <c r="H48" s="95" t="s">
        <v>99</v>
      </c>
      <c r="I48" s="95" t="s">
        <v>60</v>
      </c>
      <c r="J48" s="95" t="s">
        <v>76</v>
      </c>
      <c r="K48" s="75"/>
      <c r="L48" s="115"/>
      <c r="M48" s="120"/>
      <c r="N48" s="120"/>
      <c r="O48" s="120"/>
    </row>
    <row r="49" s="38" customFormat="1" ht="36" customHeight="1" spans="1:15">
      <c r="A49" s="75"/>
      <c r="B49" s="110"/>
      <c r="C49" s="98">
        <v>1</v>
      </c>
      <c r="D49" s="95" t="s">
        <v>148</v>
      </c>
      <c r="E49" s="95" t="s">
        <v>149</v>
      </c>
      <c r="F49" s="98"/>
      <c r="G49" s="98"/>
      <c r="H49" s="95" t="s">
        <v>99</v>
      </c>
      <c r="I49" s="95" t="s">
        <v>60</v>
      </c>
      <c r="J49" s="95" t="s">
        <v>150</v>
      </c>
      <c r="K49" s="75"/>
      <c r="L49" s="115"/>
      <c r="M49" s="120"/>
      <c r="N49" s="120"/>
      <c r="O49" s="120"/>
    </row>
    <row r="50" s="38" customFormat="1" ht="36" customHeight="1" spans="1:15">
      <c r="A50" s="75"/>
      <c r="B50" s="110"/>
      <c r="C50" s="98">
        <v>1</v>
      </c>
      <c r="D50" s="95" t="s">
        <v>151</v>
      </c>
      <c r="E50" s="95" t="s">
        <v>152</v>
      </c>
      <c r="F50" s="98"/>
      <c r="G50" s="98"/>
      <c r="H50" s="95" t="s">
        <v>52</v>
      </c>
      <c r="I50" s="95" t="s">
        <v>60</v>
      </c>
      <c r="J50" s="95" t="s">
        <v>76</v>
      </c>
      <c r="K50" s="75"/>
      <c r="L50" s="115"/>
      <c r="M50" s="120"/>
      <c r="N50" s="120"/>
      <c r="O50" s="120"/>
    </row>
    <row r="51" s="38" customFormat="1" ht="36" customHeight="1" spans="1:11">
      <c r="A51" s="75"/>
      <c r="B51" s="110"/>
      <c r="C51" s="98">
        <v>1</v>
      </c>
      <c r="D51" s="95" t="s">
        <v>153</v>
      </c>
      <c r="E51" s="95" t="s">
        <v>154</v>
      </c>
      <c r="F51" s="98"/>
      <c r="G51" s="98"/>
      <c r="H51" s="95" t="s">
        <v>52</v>
      </c>
      <c r="I51" s="95" t="s">
        <v>60</v>
      </c>
      <c r="J51" s="95" t="s">
        <v>155</v>
      </c>
      <c r="K51" s="75"/>
    </row>
    <row r="52" s="38" customFormat="1" ht="36" customHeight="1" spans="1:11">
      <c r="A52" s="75"/>
      <c r="B52" s="110"/>
      <c r="C52" s="98">
        <v>1</v>
      </c>
      <c r="D52" s="95" t="s">
        <v>156</v>
      </c>
      <c r="E52" s="95" t="s">
        <v>157</v>
      </c>
      <c r="F52" s="98"/>
      <c r="G52" s="98"/>
      <c r="H52" s="95" t="s">
        <v>99</v>
      </c>
      <c r="I52" s="95" t="s">
        <v>60</v>
      </c>
      <c r="J52" s="95" t="s">
        <v>76</v>
      </c>
      <c r="K52" s="75"/>
    </row>
    <row r="53" s="38" customFormat="1" ht="36" customHeight="1" spans="1:11">
      <c r="A53" s="75"/>
      <c r="B53" s="110"/>
      <c r="C53" s="98">
        <v>1</v>
      </c>
      <c r="D53" s="95" t="s">
        <v>158</v>
      </c>
      <c r="E53" s="95" t="s">
        <v>159</v>
      </c>
      <c r="F53" s="98"/>
      <c r="G53" s="98"/>
      <c r="H53" s="95" t="s">
        <v>99</v>
      </c>
      <c r="I53" s="95" t="s">
        <v>60</v>
      </c>
      <c r="J53" s="95" t="s">
        <v>76</v>
      </c>
      <c r="K53" s="75"/>
    </row>
    <row r="54" s="38" customFormat="1" ht="19" customHeight="1" spans="1:11">
      <c r="A54" s="111"/>
      <c r="B54" s="110"/>
      <c r="C54" s="98">
        <v>1</v>
      </c>
      <c r="D54" s="95" t="s">
        <v>160</v>
      </c>
      <c r="E54" s="95" t="s">
        <v>161</v>
      </c>
      <c r="F54" s="98"/>
      <c r="G54" s="98"/>
      <c r="H54" s="95" t="s">
        <v>99</v>
      </c>
      <c r="I54" s="95" t="s">
        <v>60</v>
      </c>
      <c r="J54" s="95" t="s">
        <v>76</v>
      </c>
      <c r="K54" s="75"/>
    </row>
    <row r="55" s="38" customFormat="1" ht="19" customHeight="1" spans="1:11">
      <c r="A55" s="111"/>
      <c r="B55" s="110"/>
      <c r="C55" s="98">
        <v>1</v>
      </c>
      <c r="D55" s="95" t="s">
        <v>162</v>
      </c>
      <c r="E55" s="95" t="s">
        <v>163</v>
      </c>
      <c r="F55" s="98"/>
      <c r="G55" s="98"/>
      <c r="H55" s="95" t="s">
        <v>99</v>
      </c>
      <c r="I55" s="95" t="s">
        <v>60</v>
      </c>
      <c r="J55" s="95" t="s">
        <v>76</v>
      </c>
      <c r="K55" s="75"/>
    </row>
    <row r="56" ht="38" customHeight="1" spans="1:14">
      <c r="A56" s="75" t="s">
        <v>164</v>
      </c>
      <c r="B56" s="96">
        <v>0.895</v>
      </c>
      <c r="C56" s="98">
        <v>1</v>
      </c>
      <c r="D56" s="95" t="s">
        <v>165</v>
      </c>
      <c r="E56" s="95" t="s">
        <v>166</v>
      </c>
      <c r="F56" s="98"/>
      <c r="G56" s="98"/>
      <c r="H56" s="95" t="s">
        <v>52</v>
      </c>
      <c r="I56" s="95" t="s">
        <v>167</v>
      </c>
      <c r="J56" s="95" t="s">
        <v>76</v>
      </c>
      <c r="K56" s="98"/>
      <c r="L56" s="115"/>
      <c r="M56" s="120"/>
      <c r="N56" s="120"/>
    </row>
    <row r="57" ht="38" customHeight="1" spans="1:16">
      <c r="A57" s="75"/>
      <c r="B57" s="99"/>
      <c r="C57" s="98">
        <v>1</v>
      </c>
      <c r="D57" s="95" t="s">
        <v>168</v>
      </c>
      <c r="E57" s="95" t="s">
        <v>169</v>
      </c>
      <c r="F57" s="98"/>
      <c r="G57" s="98"/>
      <c r="H57" s="95" t="s">
        <v>52</v>
      </c>
      <c r="I57" s="95" t="s">
        <v>69</v>
      </c>
      <c r="J57" s="95" t="s">
        <v>84</v>
      </c>
      <c r="K57" s="98"/>
      <c r="L57" s="45"/>
      <c r="M57" s="45"/>
      <c r="N57" s="45"/>
      <c r="O57" s="45"/>
      <c r="P57" s="45"/>
    </row>
    <row r="58" ht="36" customHeight="1" spans="1:11">
      <c r="A58" s="75"/>
      <c r="B58" s="99"/>
      <c r="C58" s="98">
        <v>3</v>
      </c>
      <c r="D58" s="95" t="s">
        <v>170</v>
      </c>
      <c r="E58" s="95" t="s">
        <v>171</v>
      </c>
      <c r="F58" s="98"/>
      <c r="G58" s="98"/>
      <c r="H58" s="95" t="s">
        <v>52</v>
      </c>
      <c r="I58" s="95" t="s">
        <v>53</v>
      </c>
      <c r="J58" s="95" t="s">
        <v>76</v>
      </c>
      <c r="K58" s="95" t="s">
        <v>105</v>
      </c>
    </row>
    <row r="59" ht="36" customHeight="1" spans="1:11">
      <c r="A59" s="75"/>
      <c r="B59" s="99"/>
      <c r="C59" s="98">
        <v>2</v>
      </c>
      <c r="D59" s="95" t="s">
        <v>172</v>
      </c>
      <c r="E59" s="95" t="s">
        <v>173</v>
      </c>
      <c r="F59" s="98"/>
      <c r="G59" s="98"/>
      <c r="H59" s="95" t="s">
        <v>52</v>
      </c>
      <c r="I59" s="95" t="s">
        <v>60</v>
      </c>
      <c r="J59" s="95" t="s">
        <v>54</v>
      </c>
      <c r="K59" s="98"/>
    </row>
    <row r="60" ht="36" customHeight="1" spans="1:11">
      <c r="A60" s="75"/>
      <c r="B60" s="99"/>
      <c r="C60" s="98">
        <v>5</v>
      </c>
      <c r="D60" s="95" t="s">
        <v>174</v>
      </c>
      <c r="E60" s="95" t="s">
        <v>175</v>
      </c>
      <c r="F60" s="98"/>
      <c r="G60" s="98"/>
      <c r="H60" s="95" t="s">
        <v>99</v>
      </c>
      <c r="I60" s="95" t="s">
        <v>60</v>
      </c>
      <c r="J60" s="95" t="s">
        <v>54</v>
      </c>
      <c r="K60" s="98"/>
    </row>
    <row r="61" ht="36" customHeight="1" spans="1:11">
      <c r="A61" s="75"/>
      <c r="B61" s="99"/>
      <c r="C61" s="98">
        <v>7</v>
      </c>
      <c r="D61" s="95" t="s">
        <v>176</v>
      </c>
      <c r="E61" s="95" t="s">
        <v>177</v>
      </c>
      <c r="F61" s="98"/>
      <c r="G61" s="98"/>
      <c r="H61" s="95" t="s">
        <v>99</v>
      </c>
      <c r="I61" s="95" t="s">
        <v>53</v>
      </c>
      <c r="J61" s="95" t="s">
        <v>76</v>
      </c>
      <c r="K61" s="95" t="s">
        <v>105</v>
      </c>
    </row>
    <row r="62" ht="36" customHeight="1" spans="1:11">
      <c r="A62" s="75"/>
      <c r="B62" s="99"/>
      <c r="C62" s="98">
        <v>4</v>
      </c>
      <c r="D62" s="95" t="s">
        <v>178</v>
      </c>
      <c r="E62" s="95" t="s">
        <v>179</v>
      </c>
      <c r="F62" s="98"/>
      <c r="G62" s="98"/>
      <c r="H62" s="95" t="s">
        <v>99</v>
      </c>
      <c r="I62" s="95" t="s">
        <v>53</v>
      </c>
      <c r="J62" s="95" t="s">
        <v>76</v>
      </c>
      <c r="K62" s="95" t="s">
        <v>105</v>
      </c>
    </row>
    <row r="63" s="38" customFormat="1" ht="38" customHeight="1" spans="1:11">
      <c r="A63" s="75" t="s">
        <v>180</v>
      </c>
      <c r="B63" s="70">
        <v>0.9143</v>
      </c>
      <c r="C63" s="103">
        <v>2</v>
      </c>
      <c r="D63" s="104" t="s">
        <v>81</v>
      </c>
      <c r="E63" s="75" t="s">
        <v>82</v>
      </c>
      <c r="F63" s="113"/>
      <c r="G63" s="113"/>
      <c r="H63" s="112" t="s">
        <v>52</v>
      </c>
      <c r="I63" s="75" t="s">
        <v>83</v>
      </c>
      <c r="J63" s="104" t="s">
        <v>84</v>
      </c>
      <c r="K63" s="118"/>
    </row>
    <row r="64" s="38" customFormat="1" ht="38" customHeight="1" spans="1:11">
      <c r="A64" s="75"/>
      <c r="B64" s="75"/>
      <c r="C64" s="103">
        <v>1</v>
      </c>
      <c r="D64" s="104" t="s">
        <v>85</v>
      </c>
      <c r="E64" s="75" t="s">
        <v>86</v>
      </c>
      <c r="F64" s="113"/>
      <c r="G64" s="113"/>
      <c r="H64" s="112" t="s">
        <v>52</v>
      </c>
      <c r="I64" s="75" t="s">
        <v>75</v>
      </c>
      <c r="J64" s="104" t="s">
        <v>80</v>
      </c>
      <c r="K64" s="118"/>
    </row>
    <row r="65" ht="36" customHeight="1" spans="1:14">
      <c r="A65" s="108" t="s">
        <v>181</v>
      </c>
      <c r="B65" s="121">
        <v>0.9167</v>
      </c>
      <c r="C65" s="101">
        <v>1</v>
      </c>
      <c r="D65" s="100" t="s">
        <v>182</v>
      </c>
      <c r="E65" s="100" t="s">
        <v>183</v>
      </c>
      <c r="F65" s="101"/>
      <c r="G65" s="101"/>
      <c r="H65" s="100" t="s">
        <v>52</v>
      </c>
      <c r="I65" s="100" t="s">
        <v>184</v>
      </c>
      <c r="J65" s="100" t="s">
        <v>80</v>
      </c>
      <c r="K65" s="101"/>
      <c r="L65" s="79"/>
      <c r="M65" s="79"/>
      <c r="N65" s="79"/>
    </row>
    <row r="66" ht="36" customHeight="1" spans="1:14">
      <c r="A66" s="101"/>
      <c r="B66" s="101"/>
      <c r="C66" s="101">
        <v>1</v>
      </c>
      <c r="D66" s="100" t="s">
        <v>185</v>
      </c>
      <c r="E66" s="100" t="s">
        <v>186</v>
      </c>
      <c r="F66" s="101"/>
      <c r="G66" s="101"/>
      <c r="H66" s="100" t="s">
        <v>52</v>
      </c>
      <c r="I66" s="100" t="s">
        <v>83</v>
      </c>
      <c r="J66" s="100" t="s">
        <v>84</v>
      </c>
      <c r="K66" s="100" t="s">
        <v>105</v>
      </c>
      <c r="L66" s="79"/>
      <c r="M66" s="79"/>
      <c r="N66" s="79"/>
    </row>
    <row r="67" ht="36" customHeight="1" spans="1:14">
      <c r="A67" s="101"/>
      <c r="B67" s="101"/>
      <c r="C67" s="101">
        <v>1</v>
      </c>
      <c r="D67" s="100" t="s">
        <v>187</v>
      </c>
      <c r="E67" s="100" t="s">
        <v>188</v>
      </c>
      <c r="F67" s="101"/>
      <c r="G67" s="101"/>
      <c r="H67" s="100" t="s">
        <v>52</v>
      </c>
      <c r="I67" s="100" t="s">
        <v>75</v>
      </c>
      <c r="J67" s="100" t="s">
        <v>76</v>
      </c>
      <c r="K67" s="100" t="s">
        <v>189</v>
      </c>
      <c r="L67" s="79"/>
      <c r="M67" s="79"/>
      <c r="N67" s="79"/>
    </row>
    <row r="68" ht="36" customHeight="1" spans="1:14">
      <c r="A68" s="101"/>
      <c r="B68" s="101"/>
      <c r="C68" s="101">
        <v>1</v>
      </c>
      <c r="D68" s="100" t="s">
        <v>190</v>
      </c>
      <c r="E68" s="100" t="s">
        <v>191</v>
      </c>
      <c r="F68" s="101"/>
      <c r="G68" s="101"/>
      <c r="H68" s="100" t="s">
        <v>52</v>
      </c>
      <c r="I68" s="100" t="s">
        <v>83</v>
      </c>
      <c r="J68" s="100" t="s">
        <v>84</v>
      </c>
      <c r="K68" s="100" t="s">
        <v>105</v>
      </c>
      <c r="L68" s="79"/>
      <c r="M68" s="79"/>
      <c r="N68" s="79"/>
    </row>
    <row r="69" ht="36" customHeight="1" spans="1:14">
      <c r="A69" s="101"/>
      <c r="B69" s="101"/>
      <c r="C69" s="101">
        <v>1</v>
      </c>
      <c r="D69" s="100" t="s">
        <v>192</v>
      </c>
      <c r="E69" s="100" t="s">
        <v>193</v>
      </c>
      <c r="F69" s="101"/>
      <c r="G69" s="101"/>
      <c r="H69" s="100" t="s">
        <v>52</v>
      </c>
      <c r="I69" s="100" t="s">
        <v>83</v>
      </c>
      <c r="J69" s="100" t="s">
        <v>76</v>
      </c>
      <c r="K69" s="100" t="s">
        <v>105</v>
      </c>
      <c r="L69" s="79"/>
      <c r="M69" s="79"/>
      <c r="N69" s="79"/>
    </row>
    <row r="70" ht="36.75" customHeight="1" spans="1:15">
      <c r="A70" s="75" t="s">
        <v>194</v>
      </c>
      <c r="B70" s="70">
        <v>0.9283</v>
      </c>
      <c r="C70" s="103">
        <v>1</v>
      </c>
      <c r="D70" s="112" t="s">
        <v>195</v>
      </c>
      <c r="E70" s="75" t="s">
        <v>196</v>
      </c>
      <c r="F70" s="113"/>
      <c r="G70" s="113"/>
      <c r="H70" s="112" t="s">
        <v>52</v>
      </c>
      <c r="I70" s="112" t="s">
        <v>75</v>
      </c>
      <c r="J70" s="112" t="s">
        <v>84</v>
      </c>
      <c r="K70" s="75"/>
      <c r="L70" s="79"/>
      <c r="M70" s="79"/>
      <c r="N70" s="79"/>
      <c r="O70" s="79"/>
    </row>
    <row r="71" ht="36.75" customHeight="1" spans="1:15">
      <c r="A71" s="75"/>
      <c r="B71" s="70"/>
      <c r="C71" s="103">
        <v>1</v>
      </c>
      <c r="D71" s="113" t="s">
        <v>197</v>
      </c>
      <c r="E71" s="75" t="s">
        <v>198</v>
      </c>
      <c r="F71" s="113"/>
      <c r="G71" s="113"/>
      <c r="H71" s="112" t="s">
        <v>52</v>
      </c>
      <c r="I71" s="112" t="s">
        <v>75</v>
      </c>
      <c r="J71" s="75" t="s">
        <v>76</v>
      </c>
      <c r="K71" s="75"/>
      <c r="L71" s="79"/>
      <c r="M71" s="79"/>
      <c r="N71" s="79"/>
      <c r="O71" s="79"/>
    </row>
    <row r="72" ht="33" spans="1:11">
      <c r="A72" s="75"/>
      <c r="B72" s="113"/>
      <c r="C72" s="122">
        <v>12</v>
      </c>
      <c r="D72" s="112" t="s">
        <v>199</v>
      </c>
      <c r="E72" s="75" t="s">
        <v>200</v>
      </c>
      <c r="F72" s="113"/>
      <c r="G72" s="113"/>
      <c r="H72" s="112" t="s">
        <v>52</v>
      </c>
      <c r="I72" s="112" t="s">
        <v>75</v>
      </c>
      <c r="J72" s="112" t="s">
        <v>76</v>
      </c>
      <c r="K72" s="75"/>
    </row>
    <row r="73" spans="1:11">
      <c r="A73" s="75"/>
      <c r="B73" s="113"/>
      <c r="C73" s="122">
        <v>2</v>
      </c>
      <c r="D73" s="112" t="s">
        <v>201</v>
      </c>
      <c r="E73" s="75" t="s">
        <v>202</v>
      </c>
      <c r="F73" s="113"/>
      <c r="G73" s="113"/>
      <c r="H73" s="112" t="s">
        <v>203</v>
      </c>
      <c r="I73" s="112" t="s">
        <v>203</v>
      </c>
      <c r="J73" s="112" t="s">
        <v>80</v>
      </c>
      <c r="K73" s="104"/>
    </row>
    <row r="74" s="38" customFormat="1" ht="36" customHeight="1" spans="1:11">
      <c r="A74" s="75" t="s">
        <v>204</v>
      </c>
      <c r="B74" s="70">
        <v>0.9333</v>
      </c>
      <c r="C74" s="107">
        <v>11</v>
      </c>
      <c r="D74" s="108" t="s">
        <v>205</v>
      </c>
      <c r="E74" s="108" t="s">
        <v>206</v>
      </c>
      <c r="F74" s="107"/>
      <c r="G74" s="107"/>
      <c r="H74" s="108" t="s">
        <v>103</v>
      </c>
      <c r="I74" s="108" t="s">
        <v>207</v>
      </c>
      <c r="J74" s="108" t="s">
        <v>208</v>
      </c>
      <c r="K74" s="108" t="s">
        <v>209</v>
      </c>
    </row>
    <row r="75" s="38" customFormat="1" ht="36" customHeight="1" spans="1:11">
      <c r="A75" s="75"/>
      <c r="B75" s="75"/>
      <c r="C75" s="107">
        <v>1</v>
      </c>
      <c r="D75" s="108" t="s">
        <v>210</v>
      </c>
      <c r="E75" s="108" t="s">
        <v>211</v>
      </c>
      <c r="F75" s="107"/>
      <c r="G75" s="107"/>
      <c r="H75" s="108" t="s">
        <v>52</v>
      </c>
      <c r="I75" s="108" t="s">
        <v>212</v>
      </c>
      <c r="J75" s="108" t="s">
        <v>208</v>
      </c>
      <c r="K75" s="108" t="s">
        <v>213</v>
      </c>
    </row>
    <row r="76" s="38" customFormat="1" ht="36" customHeight="1" spans="1:11">
      <c r="A76" s="75"/>
      <c r="B76" s="75"/>
      <c r="C76" s="107">
        <v>1</v>
      </c>
      <c r="D76" s="108" t="s">
        <v>214</v>
      </c>
      <c r="E76" s="108" t="s">
        <v>215</v>
      </c>
      <c r="F76" s="107"/>
      <c r="G76" s="107"/>
      <c r="H76" s="108" t="s">
        <v>99</v>
      </c>
      <c r="I76" s="108" t="s">
        <v>216</v>
      </c>
      <c r="J76" s="108" t="s">
        <v>76</v>
      </c>
      <c r="K76" s="127"/>
    </row>
    <row r="77" s="38" customFormat="1" ht="38" customHeight="1" spans="1:11">
      <c r="A77" s="75"/>
      <c r="B77" s="75"/>
      <c r="C77" s="107">
        <v>1</v>
      </c>
      <c r="D77" s="108" t="s">
        <v>217</v>
      </c>
      <c r="E77" s="108" t="s">
        <v>218</v>
      </c>
      <c r="F77" s="107"/>
      <c r="G77" s="107"/>
      <c r="H77" s="108" t="s">
        <v>99</v>
      </c>
      <c r="I77" s="108" t="s">
        <v>216</v>
      </c>
      <c r="J77" s="108" t="s">
        <v>76</v>
      </c>
      <c r="K77" s="127"/>
    </row>
    <row r="78" s="38" customFormat="1" ht="36" customHeight="1" spans="1:11">
      <c r="A78" s="75" t="s">
        <v>219</v>
      </c>
      <c r="B78" s="70">
        <v>0.9365</v>
      </c>
      <c r="C78" s="107">
        <v>3</v>
      </c>
      <c r="D78" s="112" t="s">
        <v>220</v>
      </c>
      <c r="E78" s="110" t="s">
        <v>221</v>
      </c>
      <c r="F78" s="76"/>
      <c r="G78" s="76"/>
      <c r="H78" s="112" t="s">
        <v>52</v>
      </c>
      <c r="I78" s="75" t="s">
        <v>104</v>
      </c>
      <c r="J78" s="104" t="s">
        <v>84</v>
      </c>
      <c r="K78" s="111"/>
    </row>
    <row r="79" s="38" customFormat="1" ht="36.75" customHeight="1" spans="1:15">
      <c r="A79" s="75"/>
      <c r="B79" s="75"/>
      <c r="C79" s="107">
        <v>1</v>
      </c>
      <c r="D79" s="112" t="s">
        <v>222</v>
      </c>
      <c r="E79" s="110" t="s">
        <v>223</v>
      </c>
      <c r="F79" s="76"/>
      <c r="G79" s="76"/>
      <c r="H79" s="112" t="s">
        <v>52</v>
      </c>
      <c r="I79" s="112" t="s">
        <v>75</v>
      </c>
      <c r="J79" s="113" t="s">
        <v>76</v>
      </c>
      <c r="K79" s="75"/>
      <c r="L79" s="79"/>
      <c r="M79" s="79"/>
      <c r="N79" s="79"/>
      <c r="O79" s="79"/>
    </row>
    <row r="80" s="38" customFormat="1" ht="38" customHeight="1" spans="1:11">
      <c r="A80" s="75" t="s">
        <v>224</v>
      </c>
      <c r="B80" s="80">
        <v>0.9444</v>
      </c>
      <c r="C80" s="101">
        <v>1</v>
      </c>
      <c r="D80" s="100" t="s">
        <v>225</v>
      </c>
      <c r="E80" s="100" t="s">
        <v>226</v>
      </c>
      <c r="F80" s="101"/>
      <c r="G80" s="101"/>
      <c r="H80" s="108" t="s">
        <v>52</v>
      </c>
      <c r="I80" s="108" t="s">
        <v>114</v>
      </c>
      <c r="J80" s="108" t="s">
        <v>84</v>
      </c>
      <c r="K80" s="100" t="s">
        <v>227</v>
      </c>
    </row>
    <row r="81" ht="36" customHeight="1" spans="1:14">
      <c r="A81" s="75" t="s">
        <v>228</v>
      </c>
      <c r="B81" s="70">
        <v>0.958</v>
      </c>
      <c r="C81" s="101">
        <v>2</v>
      </c>
      <c r="D81" s="100" t="s">
        <v>229</v>
      </c>
      <c r="E81" s="100" t="s">
        <v>230</v>
      </c>
      <c r="F81" s="101"/>
      <c r="G81" s="101"/>
      <c r="H81" s="100" t="s">
        <v>52</v>
      </c>
      <c r="I81" s="100" t="s">
        <v>60</v>
      </c>
      <c r="J81" s="108" t="s">
        <v>76</v>
      </c>
      <c r="K81" s="112"/>
      <c r="L81" s="79"/>
      <c r="M81" s="79"/>
      <c r="N81" s="79"/>
    </row>
    <row r="82" ht="36" customHeight="1" spans="1:14">
      <c r="A82" s="75"/>
      <c r="B82" s="70"/>
      <c r="C82" s="101">
        <v>3</v>
      </c>
      <c r="D82" s="100" t="s">
        <v>231</v>
      </c>
      <c r="E82" s="100" t="s">
        <v>232</v>
      </c>
      <c r="F82" s="101"/>
      <c r="G82" s="101"/>
      <c r="H82" s="100" t="s">
        <v>52</v>
      </c>
      <c r="I82" s="100" t="s">
        <v>60</v>
      </c>
      <c r="J82" s="100" t="s">
        <v>150</v>
      </c>
      <c r="K82" s="112"/>
      <c r="L82" s="79"/>
      <c r="M82" s="79"/>
      <c r="N82" s="79"/>
    </row>
    <row r="83" ht="36.75" customHeight="1" spans="1:15">
      <c r="A83" s="75" t="s">
        <v>233</v>
      </c>
      <c r="B83" s="123">
        <v>0.96</v>
      </c>
      <c r="C83" s="101">
        <v>1</v>
      </c>
      <c r="D83" s="124" t="s">
        <v>234</v>
      </c>
      <c r="E83" s="100" t="s">
        <v>235</v>
      </c>
      <c r="F83" s="101"/>
      <c r="G83" s="101"/>
      <c r="H83" s="100" t="s">
        <v>52</v>
      </c>
      <c r="I83" s="100" t="s">
        <v>75</v>
      </c>
      <c r="J83" s="100" t="s">
        <v>76</v>
      </c>
      <c r="K83" s="75"/>
      <c r="L83" s="79"/>
      <c r="M83" s="79"/>
      <c r="N83" s="79"/>
      <c r="O83" s="79"/>
    </row>
    <row r="84" s="38" customFormat="1" ht="36.75" customHeight="1" spans="1:15">
      <c r="A84" s="75" t="s">
        <v>236</v>
      </c>
      <c r="B84" s="70">
        <v>0.9607</v>
      </c>
      <c r="C84" s="75">
        <v>1</v>
      </c>
      <c r="D84" s="75" t="s">
        <v>237</v>
      </c>
      <c r="E84" s="75" t="s">
        <v>238</v>
      </c>
      <c r="F84" s="75"/>
      <c r="G84" s="75"/>
      <c r="H84" s="75" t="s">
        <v>52</v>
      </c>
      <c r="I84" s="75" t="s">
        <v>216</v>
      </c>
      <c r="J84" s="75" t="s">
        <v>76</v>
      </c>
      <c r="K84" s="75" t="s">
        <v>239</v>
      </c>
      <c r="L84" s="79"/>
      <c r="M84" s="79"/>
      <c r="N84" s="79"/>
      <c r="O84" s="79"/>
    </row>
    <row r="85" s="38" customFormat="1" ht="36.75" customHeight="1" spans="1:15">
      <c r="A85" s="75"/>
      <c r="B85" s="75"/>
      <c r="C85" s="75">
        <v>1</v>
      </c>
      <c r="D85" s="75" t="s">
        <v>240</v>
      </c>
      <c r="E85" s="75" t="s">
        <v>241</v>
      </c>
      <c r="F85" s="75"/>
      <c r="G85" s="75"/>
      <c r="H85" s="75" t="s">
        <v>52</v>
      </c>
      <c r="I85" s="108" t="s">
        <v>100</v>
      </c>
      <c r="J85" s="75" t="s">
        <v>84</v>
      </c>
      <c r="K85" s="75" t="s">
        <v>239</v>
      </c>
      <c r="L85" s="79"/>
      <c r="M85" s="79"/>
      <c r="N85" s="79"/>
      <c r="O85" s="79"/>
    </row>
    <row r="86" s="38" customFormat="1" ht="36.75" customHeight="1" spans="1:15">
      <c r="A86" s="75"/>
      <c r="B86" s="75"/>
      <c r="C86" s="75">
        <v>9</v>
      </c>
      <c r="D86" s="75" t="s">
        <v>242</v>
      </c>
      <c r="E86" s="75" t="s">
        <v>243</v>
      </c>
      <c r="F86" s="75"/>
      <c r="G86" s="75"/>
      <c r="H86" s="75" t="s">
        <v>52</v>
      </c>
      <c r="I86" s="75" t="s">
        <v>216</v>
      </c>
      <c r="J86" s="75" t="s">
        <v>80</v>
      </c>
      <c r="K86" s="75" t="s">
        <v>244</v>
      </c>
      <c r="L86" s="79"/>
      <c r="M86" s="79"/>
      <c r="N86" s="79"/>
      <c r="O86" s="79"/>
    </row>
    <row r="87" s="38" customFormat="1" ht="36.75" customHeight="1" spans="1:15">
      <c r="A87" s="75"/>
      <c r="B87" s="75"/>
      <c r="C87" s="75">
        <v>4</v>
      </c>
      <c r="D87" s="75" t="s">
        <v>245</v>
      </c>
      <c r="E87" s="75" t="s">
        <v>246</v>
      </c>
      <c r="F87" s="75"/>
      <c r="G87" s="75"/>
      <c r="H87" s="75" t="s">
        <v>52</v>
      </c>
      <c r="I87" s="75" t="s">
        <v>216</v>
      </c>
      <c r="J87" s="75" t="s">
        <v>76</v>
      </c>
      <c r="K87" s="75"/>
      <c r="L87" s="79"/>
      <c r="M87" s="79"/>
      <c r="N87" s="79"/>
      <c r="O87" s="79"/>
    </row>
    <row r="88" s="38" customFormat="1" ht="36.75" customHeight="1" spans="1:15">
      <c r="A88" s="75"/>
      <c r="B88" s="75"/>
      <c r="C88" s="75">
        <v>1</v>
      </c>
      <c r="D88" s="75" t="s">
        <v>247</v>
      </c>
      <c r="E88" s="75" t="s">
        <v>248</v>
      </c>
      <c r="F88" s="75"/>
      <c r="G88" s="75"/>
      <c r="H88" s="75" t="s">
        <v>52</v>
      </c>
      <c r="I88" s="75" t="s">
        <v>216</v>
      </c>
      <c r="J88" s="75" t="s">
        <v>76</v>
      </c>
      <c r="K88" s="75"/>
      <c r="L88" s="79"/>
      <c r="M88" s="79"/>
      <c r="N88" s="79"/>
      <c r="O88" s="79"/>
    </row>
    <row r="89" s="38" customFormat="1" ht="36.75" customHeight="1" spans="1:15">
      <c r="A89" s="75"/>
      <c r="B89" s="75"/>
      <c r="C89" s="75">
        <v>1</v>
      </c>
      <c r="D89" s="75" t="s">
        <v>249</v>
      </c>
      <c r="E89" s="75" t="s">
        <v>250</v>
      </c>
      <c r="F89" s="75"/>
      <c r="G89" s="75"/>
      <c r="H89" s="75" t="s">
        <v>52</v>
      </c>
      <c r="I89" s="108" t="s">
        <v>100</v>
      </c>
      <c r="J89" s="75" t="s">
        <v>76</v>
      </c>
      <c r="K89" s="75"/>
      <c r="L89" s="79"/>
      <c r="M89" s="79"/>
      <c r="N89" s="79"/>
      <c r="O89" s="79"/>
    </row>
    <row r="90" s="38" customFormat="1" ht="36.75" customHeight="1" spans="1:15">
      <c r="A90" s="75"/>
      <c r="B90" s="75"/>
      <c r="C90" s="75">
        <v>2</v>
      </c>
      <c r="D90" s="75" t="s">
        <v>251</v>
      </c>
      <c r="E90" s="75" t="s">
        <v>252</v>
      </c>
      <c r="F90" s="75"/>
      <c r="G90" s="75"/>
      <c r="H90" s="75" t="s">
        <v>52</v>
      </c>
      <c r="I90" s="75" t="s">
        <v>216</v>
      </c>
      <c r="J90" s="75" t="s">
        <v>76</v>
      </c>
      <c r="K90" s="75"/>
      <c r="L90" s="128"/>
      <c r="M90" s="129"/>
      <c r="N90" s="129"/>
      <c r="O90" s="129"/>
    </row>
    <row r="91" ht="36.75" customHeight="1" spans="1:15">
      <c r="A91" s="75"/>
      <c r="B91" s="75"/>
      <c r="C91" s="75">
        <v>4</v>
      </c>
      <c r="D91" s="75" t="s">
        <v>253</v>
      </c>
      <c r="E91" s="75" t="s">
        <v>254</v>
      </c>
      <c r="F91" s="75"/>
      <c r="G91" s="75"/>
      <c r="H91" s="75" t="s">
        <v>52</v>
      </c>
      <c r="I91" s="75" t="s">
        <v>216</v>
      </c>
      <c r="J91" s="75" t="s">
        <v>80</v>
      </c>
      <c r="K91" s="75" t="s">
        <v>244</v>
      </c>
      <c r="L91" s="79"/>
      <c r="M91" s="79"/>
      <c r="N91" s="79"/>
      <c r="O91" s="79"/>
    </row>
    <row r="92" ht="36.75" customHeight="1" spans="1:15">
      <c r="A92" s="75"/>
      <c r="B92" s="75"/>
      <c r="C92" s="75">
        <v>1</v>
      </c>
      <c r="D92" s="75" t="s">
        <v>255</v>
      </c>
      <c r="E92" s="75" t="s">
        <v>256</v>
      </c>
      <c r="F92" s="75"/>
      <c r="G92" s="75"/>
      <c r="H92" s="75" t="s">
        <v>52</v>
      </c>
      <c r="I92" s="75" t="s">
        <v>104</v>
      </c>
      <c r="J92" s="75" t="s">
        <v>76</v>
      </c>
      <c r="K92" s="75" t="s">
        <v>105</v>
      </c>
      <c r="L92" s="79"/>
      <c r="M92" s="79"/>
      <c r="N92" s="79"/>
      <c r="O92" s="79"/>
    </row>
    <row r="93" ht="36.75" customHeight="1" spans="1:15">
      <c r="A93" s="75"/>
      <c r="B93" s="75"/>
      <c r="C93" s="75">
        <v>3</v>
      </c>
      <c r="D93" s="75" t="s">
        <v>257</v>
      </c>
      <c r="E93" s="75" t="s">
        <v>258</v>
      </c>
      <c r="F93" s="75"/>
      <c r="G93" s="75"/>
      <c r="H93" s="75" t="s">
        <v>52</v>
      </c>
      <c r="I93" s="75" t="s">
        <v>216</v>
      </c>
      <c r="J93" s="75" t="s">
        <v>80</v>
      </c>
      <c r="K93" s="75" t="s">
        <v>259</v>
      </c>
      <c r="L93" s="79"/>
      <c r="M93" s="79"/>
      <c r="N93" s="79"/>
      <c r="O93" s="79"/>
    </row>
    <row r="94" ht="36.75" customHeight="1" spans="1:15">
      <c r="A94" s="75"/>
      <c r="B94" s="75"/>
      <c r="C94" s="75">
        <v>1</v>
      </c>
      <c r="D94" s="75" t="s">
        <v>260</v>
      </c>
      <c r="E94" s="75" t="s">
        <v>261</v>
      </c>
      <c r="F94" s="75"/>
      <c r="G94" s="75"/>
      <c r="H94" s="75" t="s">
        <v>52</v>
      </c>
      <c r="I94" s="75" t="s">
        <v>216</v>
      </c>
      <c r="J94" s="75" t="s">
        <v>76</v>
      </c>
      <c r="K94" s="75"/>
      <c r="L94" s="79"/>
      <c r="M94" s="79"/>
      <c r="N94" s="79"/>
      <c r="O94" s="79"/>
    </row>
    <row r="95" ht="36" customHeight="1" spans="1:14">
      <c r="A95" s="100" t="s">
        <v>262</v>
      </c>
      <c r="B95" s="121">
        <v>0.9615</v>
      </c>
      <c r="C95" s="101">
        <v>1</v>
      </c>
      <c r="D95" s="100" t="s">
        <v>263</v>
      </c>
      <c r="E95" s="100" t="s">
        <v>264</v>
      </c>
      <c r="F95" s="101"/>
      <c r="G95" s="101"/>
      <c r="H95" s="108" t="s">
        <v>52</v>
      </c>
      <c r="I95" s="108" t="s">
        <v>75</v>
      </c>
      <c r="J95" s="108" t="s">
        <v>76</v>
      </c>
      <c r="K95" s="112"/>
      <c r="L95" s="79"/>
      <c r="M95" s="79"/>
      <c r="N95" s="79"/>
    </row>
    <row r="96" ht="36.75" customHeight="1" spans="1:15">
      <c r="A96" s="75" t="s">
        <v>265</v>
      </c>
      <c r="B96" s="70">
        <v>0.9649</v>
      </c>
      <c r="C96" s="101">
        <v>1</v>
      </c>
      <c r="D96" s="100" t="s">
        <v>266</v>
      </c>
      <c r="E96" s="100" t="s">
        <v>267</v>
      </c>
      <c r="F96" s="101"/>
      <c r="G96" s="101"/>
      <c r="H96" s="100" t="s">
        <v>52</v>
      </c>
      <c r="I96" s="100" t="s">
        <v>75</v>
      </c>
      <c r="J96" s="100" t="s">
        <v>76</v>
      </c>
      <c r="K96" s="75"/>
      <c r="L96" s="79"/>
      <c r="M96" s="79"/>
      <c r="N96" s="79"/>
      <c r="O96" s="79"/>
    </row>
    <row r="97" ht="36.75" customHeight="1" spans="1:15">
      <c r="A97" s="75"/>
      <c r="B97" s="75"/>
      <c r="C97" s="101">
        <v>1</v>
      </c>
      <c r="D97" s="100" t="s">
        <v>268</v>
      </c>
      <c r="E97" s="100" t="s">
        <v>269</v>
      </c>
      <c r="F97" s="101"/>
      <c r="G97" s="101"/>
      <c r="H97" s="100" t="s">
        <v>52</v>
      </c>
      <c r="I97" s="100" t="s">
        <v>75</v>
      </c>
      <c r="J97" s="100" t="s">
        <v>76</v>
      </c>
      <c r="K97" s="75"/>
      <c r="L97" s="79"/>
      <c r="M97" s="79"/>
      <c r="N97" s="79"/>
      <c r="O97" s="79"/>
    </row>
    <row r="98" ht="36.75" customHeight="1" spans="1:15">
      <c r="A98" s="75" t="s">
        <v>270</v>
      </c>
      <c r="B98" s="70">
        <v>0.9792</v>
      </c>
      <c r="C98" s="101">
        <v>1</v>
      </c>
      <c r="D98" s="124" t="s">
        <v>271</v>
      </c>
      <c r="E98" s="100" t="s">
        <v>272</v>
      </c>
      <c r="F98" s="101"/>
      <c r="G98" s="101"/>
      <c r="H98" s="100" t="s">
        <v>52</v>
      </c>
      <c r="I98" s="100" t="s">
        <v>104</v>
      </c>
      <c r="J98" s="100" t="s">
        <v>84</v>
      </c>
      <c r="K98" s="100" t="s">
        <v>273</v>
      </c>
      <c r="L98" s="79"/>
      <c r="M98" s="79"/>
      <c r="N98" s="79"/>
      <c r="O98" s="79"/>
    </row>
    <row r="99" s="38" customFormat="1" ht="38" customHeight="1" spans="1:11">
      <c r="A99" s="75" t="s">
        <v>274</v>
      </c>
      <c r="B99" s="80">
        <v>0.9831</v>
      </c>
      <c r="C99" s="103">
        <v>1</v>
      </c>
      <c r="D99" s="118" t="s">
        <v>275</v>
      </c>
      <c r="E99" s="75" t="s">
        <v>276</v>
      </c>
      <c r="F99" s="113"/>
      <c r="G99" s="113"/>
      <c r="H99" s="112" t="s">
        <v>52</v>
      </c>
      <c r="I99" s="112" t="s">
        <v>95</v>
      </c>
      <c r="J99" s="112" t="s">
        <v>76</v>
      </c>
      <c r="K99" s="113"/>
    </row>
    <row r="100" s="38" customFormat="1" ht="33" spans="1:11">
      <c r="A100" s="75" t="s">
        <v>277</v>
      </c>
      <c r="B100" s="70">
        <v>0.9848</v>
      </c>
      <c r="C100" s="107">
        <v>1</v>
      </c>
      <c r="D100" s="112" t="s">
        <v>278</v>
      </c>
      <c r="E100" s="110" t="s">
        <v>279</v>
      </c>
      <c r="F100" s="76"/>
      <c r="G100" s="76"/>
      <c r="H100" s="112" t="s">
        <v>52</v>
      </c>
      <c r="I100" s="112" t="s">
        <v>104</v>
      </c>
      <c r="J100" s="112" t="s">
        <v>76</v>
      </c>
      <c r="K100" s="111" t="s">
        <v>105</v>
      </c>
    </row>
    <row r="101" ht="33" customHeight="1" spans="1:11">
      <c r="A101" s="108" t="s">
        <v>280</v>
      </c>
      <c r="B101" s="125">
        <v>0.9849</v>
      </c>
      <c r="C101" s="107">
        <v>1</v>
      </c>
      <c r="D101" s="108" t="s">
        <v>182</v>
      </c>
      <c r="E101" s="108" t="s">
        <v>281</v>
      </c>
      <c r="F101" s="107"/>
      <c r="G101" s="107"/>
      <c r="H101" s="108" t="s">
        <v>52</v>
      </c>
      <c r="I101" s="108" t="s">
        <v>216</v>
      </c>
      <c r="J101" s="108" t="s">
        <v>150</v>
      </c>
      <c r="K101" s="104"/>
    </row>
    <row r="102" ht="26.25" customHeight="1" spans="1:11">
      <c r="A102" s="101"/>
      <c r="B102" s="125"/>
      <c r="C102" s="107">
        <v>1</v>
      </c>
      <c r="D102" s="108" t="s">
        <v>282</v>
      </c>
      <c r="E102" s="108" t="s">
        <v>283</v>
      </c>
      <c r="F102" s="107"/>
      <c r="G102" s="107"/>
      <c r="H102" s="108" t="s">
        <v>52</v>
      </c>
      <c r="I102" s="108" t="s">
        <v>216</v>
      </c>
      <c r="J102" s="108" t="s">
        <v>84</v>
      </c>
      <c r="K102" s="104"/>
    </row>
    <row r="103" ht="55.3" customHeight="1" spans="1:11">
      <c r="A103" s="101"/>
      <c r="B103" s="125"/>
      <c r="C103" s="107">
        <v>1</v>
      </c>
      <c r="D103" s="108" t="s">
        <v>284</v>
      </c>
      <c r="E103" s="108" t="s">
        <v>285</v>
      </c>
      <c r="F103" s="107"/>
      <c r="G103" s="107"/>
      <c r="H103" s="108" t="s">
        <v>52</v>
      </c>
      <c r="I103" s="108" t="s">
        <v>216</v>
      </c>
      <c r="J103" s="108" t="s">
        <v>76</v>
      </c>
      <c r="K103" s="104"/>
    </row>
    <row r="104" ht="36" customHeight="1" spans="1:14">
      <c r="A104" s="100" t="s">
        <v>286</v>
      </c>
      <c r="B104" s="96">
        <v>0.9924</v>
      </c>
      <c r="C104" s="101">
        <v>1</v>
      </c>
      <c r="D104" s="100" t="s">
        <v>287</v>
      </c>
      <c r="E104" s="100" t="s">
        <v>288</v>
      </c>
      <c r="F104" s="101"/>
      <c r="G104" s="101"/>
      <c r="H104" s="100" t="s">
        <v>52</v>
      </c>
      <c r="I104" s="100" t="s">
        <v>83</v>
      </c>
      <c r="J104" s="100" t="s">
        <v>84</v>
      </c>
      <c r="K104" s="101"/>
      <c r="L104" s="79"/>
      <c r="M104" s="79"/>
      <c r="N104" s="79"/>
    </row>
    <row r="105" s="38" customFormat="1" ht="38" customHeight="1" spans="1:11">
      <c r="A105" s="75" t="s">
        <v>289</v>
      </c>
      <c r="B105" s="80">
        <v>0.9931</v>
      </c>
      <c r="C105" s="107">
        <v>1</v>
      </c>
      <c r="D105" s="100" t="s">
        <v>290</v>
      </c>
      <c r="E105" s="100" t="s">
        <v>291</v>
      </c>
      <c r="F105" s="101"/>
      <c r="G105" s="101"/>
      <c r="H105" s="108" t="s">
        <v>52</v>
      </c>
      <c r="I105" s="108" t="s">
        <v>95</v>
      </c>
      <c r="J105" s="108" t="s">
        <v>76</v>
      </c>
      <c r="K105" s="113"/>
    </row>
    <row r="106" s="38" customFormat="1" ht="38" customHeight="1" spans="1:11">
      <c r="A106" s="75"/>
      <c r="B106" s="110"/>
      <c r="C106" s="107">
        <v>1</v>
      </c>
      <c r="D106" s="100" t="s">
        <v>292</v>
      </c>
      <c r="E106" s="100" t="s">
        <v>293</v>
      </c>
      <c r="F106" s="101"/>
      <c r="G106" s="101"/>
      <c r="H106" s="108" t="s">
        <v>52</v>
      </c>
      <c r="I106" s="108" t="s">
        <v>95</v>
      </c>
      <c r="J106" s="108" t="s">
        <v>76</v>
      </c>
      <c r="K106" s="112"/>
    </row>
    <row r="107" s="38" customFormat="1" ht="38" customHeight="1" spans="1:11">
      <c r="A107" s="75"/>
      <c r="B107" s="110"/>
      <c r="C107" s="107">
        <v>1</v>
      </c>
      <c r="D107" s="95" t="s">
        <v>294</v>
      </c>
      <c r="E107" s="95" t="s">
        <v>295</v>
      </c>
      <c r="F107" s="98"/>
      <c r="G107" s="98"/>
      <c r="H107" s="108" t="s">
        <v>52</v>
      </c>
      <c r="I107" s="108" t="s">
        <v>296</v>
      </c>
      <c r="J107" s="108" t="s">
        <v>76</v>
      </c>
      <c r="K107" s="112"/>
    </row>
    <row r="108" s="38" customFormat="1" ht="38" customHeight="1" spans="1:11">
      <c r="A108" s="75"/>
      <c r="B108" s="110"/>
      <c r="C108" s="107">
        <v>1</v>
      </c>
      <c r="D108" s="95" t="s">
        <v>297</v>
      </c>
      <c r="E108" s="95" t="s">
        <v>298</v>
      </c>
      <c r="F108" s="98"/>
      <c r="G108" s="98"/>
      <c r="H108" s="108" t="s">
        <v>52</v>
      </c>
      <c r="I108" s="108" t="s">
        <v>296</v>
      </c>
      <c r="J108" s="108" t="s">
        <v>76</v>
      </c>
      <c r="K108" s="112"/>
    </row>
    <row r="109" s="38" customFormat="1" ht="38" customHeight="1" spans="1:11">
      <c r="A109" s="75"/>
      <c r="B109" s="110"/>
      <c r="C109" s="107">
        <v>1</v>
      </c>
      <c r="D109" s="126" t="s">
        <v>299</v>
      </c>
      <c r="E109" s="108" t="s">
        <v>300</v>
      </c>
      <c r="F109" s="107"/>
      <c r="G109" s="107"/>
      <c r="H109" s="108" t="s">
        <v>52</v>
      </c>
      <c r="I109" s="108" t="s">
        <v>60</v>
      </c>
      <c r="J109" s="108" t="s">
        <v>76</v>
      </c>
      <c r="K109" s="112"/>
    </row>
  </sheetData>
  <sheetProtection formatCells="0" insertHyperlinks="0" autoFilter="0"/>
  <autoFilter ref="A8:Q109">
    <extLst/>
  </autoFilter>
  <mergeCells count="145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A9:A16"/>
    <mergeCell ref="A17:A20"/>
    <mergeCell ref="A21:A24"/>
    <mergeCell ref="A25:A46"/>
    <mergeCell ref="A47:A55"/>
    <mergeCell ref="A56:A62"/>
    <mergeCell ref="A63:A64"/>
    <mergeCell ref="A65:A69"/>
    <mergeCell ref="A70:A73"/>
    <mergeCell ref="A74:A77"/>
    <mergeCell ref="A78:A79"/>
    <mergeCell ref="A81:A82"/>
    <mergeCell ref="A84:A94"/>
    <mergeCell ref="A96:A97"/>
    <mergeCell ref="A101:A103"/>
    <mergeCell ref="A105:A109"/>
    <mergeCell ref="B9:B16"/>
    <mergeCell ref="B17:B20"/>
    <mergeCell ref="B21:B24"/>
    <mergeCell ref="B25:B46"/>
    <mergeCell ref="B47:B55"/>
    <mergeCell ref="B56:B62"/>
    <mergeCell ref="B63:B64"/>
    <mergeCell ref="B65:B69"/>
    <mergeCell ref="B70:B73"/>
    <mergeCell ref="B74:B77"/>
    <mergeCell ref="B78:B79"/>
    <mergeCell ref="B81:B82"/>
    <mergeCell ref="B84:B94"/>
    <mergeCell ref="B96:B97"/>
    <mergeCell ref="B101:B103"/>
    <mergeCell ref="B105:B109"/>
  </mergeCells>
  <conditionalFormatting sqref="E21">
    <cfRule type="duplicateValues" dxfId="0" priority="68"/>
  </conditionalFormatting>
  <conditionalFormatting sqref="E22">
    <cfRule type="duplicateValues" dxfId="0" priority="67"/>
  </conditionalFormatting>
  <conditionalFormatting sqref="E23">
    <cfRule type="duplicateValues" dxfId="0" priority="66"/>
  </conditionalFormatting>
  <conditionalFormatting sqref="E24">
    <cfRule type="duplicateValues" dxfId="0" priority="65"/>
  </conditionalFormatting>
  <conditionalFormatting sqref="E47">
    <cfRule type="duplicateValues" dxfId="0" priority="85"/>
  </conditionalFormatting>
  <conditionalFormatting sqref="E48">
    <cfRule type="duplicateValues" dxfId="0" priority="84"/>
  </conditionalFormatting>
  <conditionalFormatting sqref="E49">
    <cfRule type="duplicateValues" dxfId="0" priority="83"/>
  </conditionalFormatting>
  <conditionalFormatting sqref="E50">
    <cfRule type="duplicateValues" dxfId="0" priority="82"/>
  </conditionalFormatting>
  <conditionalFormatting sqref="E51">
    <cfRule type="duplicateValues" dxfId="0" priority="81"/>
  </conditionalFormatting>
  <conditionalFormatting sqref="E52">
    <cfRule type="duplicateValues" dxfId="0" priority="80"/>
  </conditionalFormatting>
  <conditionalFormatting sqref="E53">
    <cfRule type="duplicateValues" dxfId="0" priority="79"/>
  </conditionalFormatting>
  <conditionalFormatting sqref="E54">
    <cfRule type="duplicateValues" dxfId="0" priority="78"/>
  </conditionalFormatting>
  <conditionalFormatting sqref="E55">
    <cfRule type="duplicateValues" dxfId="0" priority="77"/>
  </conditionalFormatting>
  <conditionalFormatting sqref="E63">
    <cfRule type="duplicateValues" dxfId="0" priority="64"/>
  </conditionalFormatting>
  <conditionalFormatting sqref="E64">
    <cfRule type="duplicateValues" dxfId="0" priority="63"/>
  </conditionalFormatting>
  <conditionalFormatting sqref="E72">
    <cfRule type="duplicateValues" dxfId="0" priority="94"/>
  </conditionalFormatting>
  <conditionalFormatting sqref="E73">
    <cfRule type="duplicateValues" dxfId="0" priority="93"/>
  </conditionalFormatting>
  <conditionalFormatting sqref="E74">
    <cfRule type="duplicateValues" dxfId="0" priority="72"/>
  </conditionalFormatting>
  <conditionalFormatting sqref="E75">
    <cfRule type="duplicateValues" dxfId="0" priority="71"/>
  </conditionalFormatting>
  <conditionalFormatting sqref="E76">
    <cfRule type="duplicateValues" dxfId="0" priority="70"/>
  </conditionalFormatting>
  <conditionalFormatting sqref="E77">
    <cfRule type="duplicateValues" dxfId="0" priority="69"/>
  </conditionalFormatting>
  <conditionalFormatting sqref="E80">
    <cfRule type="duplicateValues" dxfId="0" priority="91"/>
  </conditionalFormatting>
  <conditionalFormatting sqref="E83">
    <cfRule type="duplicateValues" dxfId="0" priority="75"/>
  </conditionalFormatting>
  <conditionalFormatting sqref="E85">
    <cfRule type="duplicateValues" dxfId="0" priority="104"/>
  </conditionalFormatting>
  <conditionalFormatting sqref="E86">
    <cfRule type="duplicateValues" dxfId="0" priority="103"/>
  </conditionalFormatting>
  <conditionalFormatting sqref="E87">
    <cfRule type="duplicateValues" dxfId="0" priority="102"/>
  </conditionalFormatting>
  <conditionalFormatting sqref="E88">
    <cfRule type="duplicateValues" dxfId="0" priority="101"/>
  </conditionalFormatting>
  <conditionalFormatting sqref="E89">
    <cfRule type="duplicateValues" dxfId="0" priority="100"/>
  </conditionalFormatting>
  <conditionalFormatting sqref="E90">
    <cfRule type="duplicateValues" dxfId="0" priority="99"/>
  </conditionalFormatting>
  <conditionalFormatting sqref="E91">
    <cfRule type="duplicateValues" dxfId="0" priority="98"/>
  </conditionalFormatting>
  <conditionalFormatting sqref="E92">
    <cfRule type="duplicateValues" dxfId="0" priority="97"/>
  </conditionalFormatting>
  <conditionalFormatting sqref="E93">
    <cfRule type="duplicateValues" dxfId="0" priority="96"/>
  </conditionalFormatting>
  <conditionalFormatting sqref="E94">
    <cfRule type="duplicateValues" dxfId="0" priority="95"/>
  </conditionalFormatting>
  <conditionalFormatting sqref="D95">
    <cfRule type="duplicateValues" dxfId="0" priority="105"/>
  </conditionalFormatting>
  <conditionalFormatting sqref="H95">
    <cfRule type="containsText" dxfId="0" priority="106" operator="between" text="P1">
      <formula>NOT(ISERROR(SEARCH("P1",H95)))</formula>
    </cfRule>
  </conditionalFormatting>
  <conditionalFormatting sqref="E96">
    <cfRule type="duplicateValues" dxfId="0" priority="74"/>
  </conditionalFormatting>
  <conditionalFormatting sqref="E97">
    <cfRule type="duplicateValues" dxfId="0" priority="73"/>
  </conditionalFormatting>
  <conditionalFormatting sqref="E98">
    <cfRule type="duplicateValues" dxfId="0" priority="76"/>
  </conditionalFormatting>
  <conditionalFormatting sqref="E99">
    <cfRule type="duplicateValues" dxfId="0" priority="92"/>
  </conditionalFormatting>
  <conditionalFormatting sqref="E105">
    <cfRule type="duplicateValues" dxfId="0" priority="90"/>
  </conditionalFormatting>
  <conditionalFormatting sqref="E106">
    <cfRule type="duplicateValues" dxfId="0" priority="89"/>
  </conditionalFormatting>
  <conditionalFormatting sqref="E107">
    <cfRule type="duplicateValues" dxfId="0" priority="88"/>
  </conditionalFormatting>
  <conditionalFormatting sqref="E108">
    <cfRule type="duplicateValues" dxfId="0" priority="87"/>
  </conditionalFormatting>
  <conditionalFormatting sqref="E109">
    <cfRule type="duplicateValues" dxfId="0" priority="86"/>
  </conditionalFormatting>
  <conditionalFormatting sqref="$A1:$XFD1048576">
    <cfRule type="cellIs" dxfId="1" priority="1" operator="equal">
      <formula>"P1"</formula>
    </cfRule>
  </conditionalFormatting>
  <conditionalFormatting sqref="E1:E7 D101:D104 D8:D20 E31:E46 D56:D62 D65:D69 E70:E71 E78:E79 D81:D82 E84 E100 E110:E1048576">
    <cfRule type="duplicateValues" dxfId="0" priority="107"/>
  </conditionalFormatting>
  <conditionalFormatting sqref="I1:I7 H8:H20 I31:I55 H56:H62 H65:H69 I70:I80 I63:I64 I21:I24 H81:H82 I83:I94 I96:I100 I105:I1048576 H101:H104">
    <cfRule type="containsText" dxfId="0" priority="108" operator="between" text="P1">
      <formula>NOT(ISERROR(SEARCH("P1",H1)))</formula>
    </cfRule>
  </conditionalFormatting>
  <hyperlinks>
    <hyperlink ref="D102" r:id="rId1" display="APIMCIM-26791" tooltip="https://ford.atlassian.net/browse/APIMCIM-26791"/>
    <hyperlink ref="D103" r:id="rId2" display="FCIVIOS-16286" tooltip="https://ford.atlassian.net/browse/FCIVIOS-16286"/>
    <hyperlink ref="D17" r:id="rId3" display="FCIVIOS-16638" tooltip="https://ford.atlassian.net/browse/FCIVIOS-16638"/>
    <hyperlink ref="D18" r:id="rId4" display="APIMCIM-27407" tooltip="https://ford.atlassian.net/browse/APIMCIM-27407"/>
    <hyperlink ref="D66" r:id="rId5" display="APIMCIM-26121" tooltip="https://ford.atlassian.net/browse/APIMCIM-26121"/>
    <hyperlink ref="E66" r:id="rId6" display="【U611MCA】【CarAudio】【24ch】【必现】外置铃声调到5及以下无声音" tooltip="https://ford.atlassian.net/browse/FCIVIOS-16113"/>
    <hyperlink ref="D67" r:id="rId7" display="FCIVIOS-16667" tooltip="https://ford.atlassian.net/browse/FCIVIOS-16667"/>
    <hyperlink ref="D68" r:id="rId8" display="APIMCIM-29656" tooltip="https://ford.atlassian.net/browse/APIMCIM-29656"/>
    <hyperlink ref="D69" r:id="rId9" display="FCIVIOS-15832" tooltip="https://ford.atlassian.net/browse/FCIVIOS-15832"/>
    <hyperlink ref="D104" r:id="rId10" display="APIMCIM-29051" tooltip="https://ford.atlassian.net/browse/FCIVIOS-16603"/>
    <hyperlink ref="D80" r:id="rId11" display="APIMCIM-27400" tooltip="https://ford.atlassian.net/browse/APIMCIM-27400"/>
    <hyperlink ref="D96" r:id="rId12" display="FCIVIOS-16083" tooltip="https://ford.atlassian.net/browse/FCIVIOS-16083"/>
    <hyperlink ref="D97" r:id="rId13" display="FCIVIOS-16246" tooltip="https://ford.atlassian.net/browse/FCIVIOS-16246"/>
    <hyperlink ref="D75" r:id="rId14" display="APIMCIM-26050" tooltip="https://ford.atlassian.net/browse/APIMCIM-2605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workbookViewId="0">
      <pane xSplit="2" ySplit="2" topLeftCell="H35" activePane="bottomRight" state="frozen"/>
      <selection/>
      <selection pane="topRight"/>
      <selection pane="bottomLeft"/>
      <selection pane="bottomRight" activeCell="I30" sqref="I$1:I$1048576"/>
    </sheetView>
  </sheetViews>
  <sheetFormatPr defaultColWidth="14" defaultRowHeight="12.75"/>
  <cols>
    <col min="1" max="1" width="16" customWidth="1"/>
    <col min="2" max="2" width="25" customWidth="1"/>
    <col min="3" max="3" width="9" customWidth="1"/>
    <col min="4" max="4" width="16" customWidth="1"/>
    <col min="5" max="5" width="14" customWidth="1"/>
    <col min="6" max="7" width="9" customWidth="1"/>
    <col min="8" max="11" width="14" customWidth="1"/>
    <col min="12" max="12" width="8" customWidth="1"/>
    <col min="13" max="13" width="23.552380952381" customWidth="1"/>
    <col min="14" max="15" width="20" customWidth="1"/>
    <col min="16" max="16" width="15" customWidth="1"/>
    <col min="17" max="20" width="20" customWidth="1"/>
  </cols>
  <sheetData>
    <row r="1" ht="18" customHeight="1" spans="1:20">
      <c r="A1" s="55" t="s">
        <v>301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88"/>
      <c r="R1" s="89"/>
      <c r="S1" s="89"/>
      <c r="T1" s="89"/>
    </row>
    <row r="2" ht="53" customHeight="1" spans="1:20">
      <c r="A2" s="55" t="s">
        <v>302</v>
      </c>
      <c r="B2" s="55" t="s">
        <v>303</v>
      </c>
      <c r="C2" s="55" t="s">
        <v>304</v>
      </c>
      <c r="D2" s="55" t="s">
        <v>305</v>
      </c>
      <c r="E2" s="55" t="s">
        <v>306</v>
      </c>
      <c r="F2" s="55" t="s">
        <v>307</v>
      </c>
      <c r="G2" s="55" t="s">
        <v>201</v>
      </c>
      <c r="H2" s="69" t="s">
        <v>308</v>
      </c>
      <c r="I2" s="69" t="s">
        <v>309</v>
      </c>
      <c r="J2" s="55" t="s">
        <v>310</v>
      </c>
      <c r="K2" s="69" t="s">
        <v>311</v>
      </c>
      <c r="L2" s="55" t="s">
        <v>312</v>
      </c>
      <c r="M2" s="55" t="s">
        <v>313</v>
      </c>
      <c r="N2" s="55" t="s">
        <v>314</v>
      </c>
      <c r="O2" s="55" t="s">
        <v>315</v>
      </c>
      <c r="P2" s="55" t="s">
        <v>316</v>
      </c>
      <c r="Q2" s="88" t="s">
        <v>317</v>
      </c>
      <c r="R2" s="89"/>
      <c r="S2" s="89"/>
      <c r="T2" s="89"/>
    </row>
    <row r="3" ht="32" customHeight="1" spans="1:20">
      <c r="A3" s="56" t="s">
        <v>318</v>
      </c>
      <c r="B3" s="57" t="s">
        <v>319</v>
      </c>
      <c r="C3" s="58">
        <f t="shared" ref="C3:C15" si="0">SUM(D3:G3)</f>
        <v>17</v>
      </c>
      <c r="D3" s="58">
        <v>17</v>
      </c>
      <c r="E3" s="58">
        <v>0</v>
      </c>
      <c r="F3" s="58">
        <v>0</v>
      </c>
      <c r="G3" s="58">
        <v>0</v>
      </c>
      <c r="H3" s="70">
        <f>D3/C3</f>
        <v>1</v>
      </c>
      <c r="I3" s="70">
        <f>(D3+E3)/C3</f>
        <v>1</v>
      </c>
      <c r="J3" s="75" t="s">
        <v>320</v>
      </c>
      <c r="K3" s="70">
        <v>1</v>
      </c>
      <c r="L3" s="70" t="str">
        <f>IF(H3-K3&gt;=0,"否",IF(H3-K3&lt;0,"是"))</f>
        <v>否</v>
      </c>
      <c r="M3" s="70"/>
      <c r="N3" s="70" t="s">
        <v>203</v>
      </c>
      <c r="O3" s="70" t="s">
        <v>203</v>
      </c>
      <c r="P3" s="78"/>
      <c r="Q3" s="88" t="s">
        <v>321</v>
      </c>
      <c r="R3" s="89"/>
      <c r="S3" s="89"/>
      <c r="T3" s="89"/>
    </row>
    <row r="4" ht="32" customHeight="1" spans="1:20">
      <c r="A4" s="56" t="s">
        <v>322</v>
      </c>
      <c r="B4" s="57" t="s">
        <v>323</v>
      </c>
      <c r="C4" s="58">
        <f t="shared" si="0"/>
        <v>93</v>
      </c>
      <c r="D4" s="58">
        <v>93</v>
      </c>
      <c r="E4" s="58">
        <v>0</v>
      </c>
      <c r="F4" s="58">
        <v>0</v>
      </c>
      <c r="G4" s="58">
        <v>0</v>
      </c>
      <c r="H4" s="70">
        <f>D4/C4</f>
        <v>1</v>
      </c>
      <c r="I4" s="70">
        <f>(D4+E4)/C4</f>
        <v>1</v>
      </c>
      <c r="J4" s="75" t="s">
        <v>324</v>
      </c>
      <c r="K4" s="70">
        <v>1</v>
      </c>
      <c r="L4" s="70" t="str">
        <f t="shared" ref="L4:L39" si="1">IF(H4-K4&gt;=0,"否",IF(H4-K4&lt;0,"是"))</f>
        <v>否</v>
      </c>
      <c r="M4" s="70"/>
      <c r="N4" s="70" t="s">
        <v>203</v>
      </c>
      <c r="O4" s="70" t="s">
        <v>203</v>
      </c>
      <c r="P4" s="78"/>
      <c r="Q4" s="88" t="s">
        <v>321</v>
      </c>
      <c r="R4" s="89"/>
      <c r="S4" s="89"/>
      <c r="T4" s="89"/>
    </row>
    <row r="5" ht="32" customHeight="1" spans="1:20">
      <c r="A5" s="56" t="s">
        <v>325</v>
      </c>
      <c r="B5" s="57" t="s">
        <v>326</v>
      </c>
      <c r="C5" s="58">
        <f t="shared" si="0"/>
        <v>66</v>
      </c>
      <c r="D5" s="59">
        <v>65</v>
      </c>
      <c r="E5" s="59">
        <v>1</v>
      </c>
      <c r="F5" s="59">
        <v>0</v>
      </c>
      <c r="G5" s="59">
        <v>0</v>
      </c>
      <c r="H5" s="70">
        <f>D5/C5</f>
        <v>0.984848484848485</v>
      </c>
      <c r="I5" s="70">
        <f>(D5+E5)/C5</f>
        <v>1</v>
      </c>
      <c r="J5" s="75" t="s">
        <v>327</v>
      </c>
      <c r="K5" s="70">
        <v>0.9524</v>
      </c>
      <c r="L5" s="70" t="str">
        <f t="shared" si="1"/>
        <v>否</v>
      </c>
      <c r="M5" s="70"/>
      <c r="N5" s="70" t="s">
        <v>203</v>
      </c>
      <c r="O5" s="70" t="s">
        <v>203</v>
      </c>
      <c r="P5" s="78"/>
      <c r="Q5" s="88" t="s">
        <v>321</v>
      </c>
      <c r="R5" s="89"/>
      <c r="S5" s="89"/>
      <c r="T5" s="89"/>
    </row>
    <row r="6" ht="32" customHeight="1" spans="1:20">
      <c r="A6" s="56" t="s">
        <v>328</v>
      </c>
      <c r="B6" s="57" t="s">
        <v>329</v>
      </c>
      <c r="C6" s="58">
        <f t="shared" si="0"/>
        <v>119</v>
      </c>
      <c r="D6" s="59">
        <v>114</v>
      </c>
      <c r="E6" s="71">
        <v>2</v>
      </c>
      <c r="F6" s="71">
        <v>3</v>
      </c>
      <c r="G6" s="71">
        <v>0</v>
      </c>
      <c r="H6" s="70">
        <f t="shared" ref="H6:H18" si="2">D6/C6</f>
        <v>0.957983193277311</v>
      </c>
      <c r="I6" s="70">
        <f t="shared" ref="I6:I18" si="3">(D6+E6)/C6</f>
        <v>0.974789915966387</v>
      </c>
      <c r="J6" s="75" t="s">
        <v>330</v>
      </c>
      <c r="K6" s="70">
        <v>1</v>
      </c>
      <c r="L6" s="70" t="str">
        <f t="shared" si="1"/>
        <v>是</v>
      </c>
      <c r="M6" s="70" t="s">
        <v>331</v>
      </c>
      <c r="N6" s="70"/>
      <c r="O6" s="70" t="s">
        <v>203</v>
      </c>
      <c r="P6" s="78"/>
      <c r="Q6" s="88" t="s">
        <v>332</v>
      </c>
      <c r="R6" s="89"/>
      <c r="S6" s="89"/>
      <c r="T6" s="89"/>
    </row>
    <row r="7" ht="32" customHeight="1" spans="1:20">
      <c r="A7" s="56" t="s">
        <v>333</v>
      </c>
      <c r="B7" s="57" t="s">
        <v>219</v>
      </c>
      <c r="C7" s="58">
        <f t="shared" si="0"/>
        <v>63</v>
      </c>
      <c r="D7" s="59">
        <v>59</v>
      </c>
      <c r="E7" s="59">
        <v>2</v>
      </c>
      <c r="F7" s="59">
        <v>2</v>
      </c>
      <c r="G7" s="59">
        <v>0</v>
      </c>
      <c r="H7" s="70">
        <f t="shared" si="2"/>
        <v>0.936507936507937</v>
      </c>
      <c r="I7" s="70">
        <f t="shared" si="3"/>
        <v>0.968253968253968</v>
      </c>
      <c r="J7" s="75" t="s">
        <v>334</v>
      </c>
      <c r="K7" s="70">
        <v>0.9485</v>
      </c>
      <c r="L7" s="70" t="str">
        <f t="shared" si="1"/>
        <v>是</v>
      </c>
      <c r="M7" s="70" t="s">
        <v>335</v>
      </c>
      <c r="N7" s="70"/>
      <c r="O7" s="70" t="s">
        <v>203</v>
      </c>
      <c r="P7" s="78"/>
      <c r="Q7" s="88" t="s">
        <v>332</v>
      </c>
      <c r="R7" s="89"/>
      <c r="S7" s="89"/>
      <c r="T7" s="89"/>
    </row>
    <row r="8" ht="57.9" customHeight="1" spans="1:20">
      <c r="A8" s="56" t="s">
        <v>336</v>
      </c>
      <c r="B8" s="57" t="s">
        <v>236</v>
      </c>
      <c r="C8" s="58">
        <f t="shared" si="0"/>
        <v>712</v>
      </c>
      <c r="D8" s="58">
        <v>684</v>
      </c>
      <c r="E8" s="58">
        <v>11</v>
      </c>
      <c r="F8" s="58">
        <v>17</v>
      </c>
      <c r="G8" s="58">
        <v>0</v>
      </c>
      <c r="H8" s="70">
        <f t="shared" si="2"/>
        <v>0.960674157303371</v>
      </c>
      <c r="I8" s="70">
        <f>(D8+E8)/C8</f>
        <v>0.976123595505618</v>
      </c>
      <c r="J8" s="75" t="s">
        <v>337</v>
      </c>
      <c r="K8" s="70">
        <v>0.9859</v>
      </c>
      <c r="L8" s="70" t="str">
        <f t="shared" si="1"/>
        <v>是</v>
      </c>
      <c r="M8" s="79" t="s">
        <v>338</v>
      </c>
      <c r="N8" s="70"/>
      <c r="O8" s="70" t="s">
        <v>203</v>
      </c>
      <c r="P8" s="78"/>
      <c r="Q8" s="88" t="s">
        <v>332</v>
      </c>
      <c r="R8" s="89"/>
      <c r="S8" s="89"/>
      <c r="T8" s="89"/>
    </row>
    <row r="9" ht="32" customHeight="1" spans="1:20">
      <c r="A9" s="56" t="s">
        <v>339</v>
      </c>
      <c r="B9" s="57" t="s">
        <v>340</v>
      </c>
      <c r="C9" s="58">
        <f t="shared" si="0"/>
        <v>39</v>
      </c>
      <c r="D9" s="58">
        <v>39</v>
      </c>
      <c r="E9" s="58">
        <v>0</v>
      </c>
      <c r="F9" s="58">
        <v>0</v>
      </c>
      <c r="G9" s="58">
        <v>0</v>
      </c>
      <c r="H9" s="70">
        <f t="shared" si="2"/>
        <v>1</v>
      </c>
      <c r="I9" s="70">
        <f t="shared" si="3"/>
        <v>1</v>
      </c>
      <c r="J9" s="75" t="s">
        <v>341</v>
      </c>
      <c r="K9" s="70">
        <v>0.8</v>
      </c>
      <c r="L9" s="70" t="str">
        <f t="shared" si="1"/>
        <v>否</v>
      </c>
      <c r="M9" s="80"/>
      <c r="N9" s="70" t="s">
        <v>203</v>
      </c>
      <c r="O9" s="70" t="s">
        <v>203</v>
      </c>
      <c r="P9" s="78"/>
      <c r="Q9" s="88" t="s">
        <v>332</v>
      </c>
      <c r="R9" s="89"/>
      <c r="S9" s="89"/>
      <c r="T9" s="89"/>
    </row>
    <row r="10" ht="32" customHeight="1" spans="1:20">
      <c r="A10" s="56" t="s">
        <v>342</v>
      </c>
      <c r="B10" s="57" t="s">
        <v>343</v>
      </c>
      <c r="C10" s="58">
        <f t="shared" si="0"/>
        <v>35</v>
      </c>
      <c r="D10" s="58">
        <v>35</v>
      </c>
      <c r="E10" s="71">
        <v>0</v>
      </c>
      <c r="F10" s="71">
        <v>0</v>
      </c>
      <c r="G10" s="71">
        <v>0</v>
      </c>
      <c r="H10" s="70">
        <f t="shared" si="2"/>
        <v>1</v>
      </c>
      <c r="I10" s="70">
        <f t="shared" si="3"/>
        <v>1</v>
      </c>
      <c r="J10" s="75" t="s">
        <v>344</v>
      </c>
      <c r="K10" s="70">
        <v>1</v>
      </c>
      <c r="L10" s="70" t="str">
        <f t="shared" si="1"/>
        <v>否</v>
      </c>
      <c r="M10" s="70"/>
      <c r="N10" s="70" t="s">
        <v>203</v>
      </c>
      <c r="O10" s="70" t="s">
        <v>203</v>
      </c>
      <c r="P10" s="78"/>
      <c r="Q10" s="88" t="s">
        <v>332</v>
      </c>
      <c r="R10" s="89"/>
      <c r="S10" s="89"/>
      <c r="T10" s="89"/>
    </row>
    <row r="11" ht="32" customHeight="1" spans="1:20">
      <c r="A11" s="56" t="s">
        <v>345</v>
      </c>
      <c r="B11" s="57" t="s">
        <v>346</v>
      </c>
      <c r="C11" s="58">
        <f t="shared" si="0"/>
        <v>49</v>
      </c>
      <c r="D11" s="58">
        <v>49</v>
      </c>
      <c r="E11" s="71">
        <v>0</v>
      </c>
      <c r="F11" s="71">
        <v>0</v>
      </c>
      <c r="G11" s="71">
        <v>0</v>
      </c>
      <c r="H11" s="70">
        <f t="shared" si="2"/>
        <v>1</v>
      </c>
      <c r="I11" s="70">
        <f t="shared" si="3"/>
        <v>1</v>
      </c>
      <c r="J11" s="75" t="s">
        <v>347</v>
      </c>
      <c r="K11" s="70">
        <v>1</v>
      </c>
      <c r="L11" s="70" t="str">
        <f t="shared" si="1"/>
        <v>否</v>
      </c>
      <c r="M11" s="70"/>
      <c r="N11" s="70" t="s">
        <v>203</v>
      </c>
      <c r="O11" s="70" t="s">
        <v>203</v>
      </c>
      <c r="P11" s="78"/>
      <c r="Q11" s="88" t="s">
        <v>332</v>
      </c>
      <c r="R11" s="89"/>
      <c r="S11" s="89"/>
      <c r="T11" s="89"/>
    </row>
    <row r="12" ht="32" customHeight="1" spans="1:20">
      <c r="A12" s="56" t="s">
        <v>348</v>
      </c>
      <c r="B12" s="57" t="s">
        <v>349</v>
      </c>
      <c r="C12" s="58">
        <f t="shared" si="0"/>
        <v>53</v>
      </c>
      <c r="D12" s="58">
        <v>40</v>
      </c>
      <c r="E12" s="58">
        <v>12</v>
      </c>
      <c r="F12" s="58">
        <v>1</v>
      </c>
      <c r="G12" s="58">
        <v>0</v>
      </c>
      <c r="H12" s="70">
        <f t="shared" si="2"/>
        <v>0.754716981132076</v>
      </c>
      <c r="I12" s="70">
        <f t="shared" si="3"/>
        <v>0.981132075471698</v>
      </c>
      <c r="J12" s="75" t="s">
        <v>350</v>
      </c>
      <c r="K12" s="70">
        <v>0.8571</v>
      </c>
      <c r="L12" s="70" t="str">
        <f t="shared" si="1"/>
        <v>是</v>
      </c>
      <c r="M12" s="80" t="s">
        <v>351</v>
      </c>
      <c r="N12" s="70"/>
      <c r="O12" s="70" t="s">
        <v>203</v>
      </c>
      <c r="P12" s="78"/>
      <c r="Q12" s="88" t="s">
        <v>321</v>
      </c>
      <c r="R12" s="89"/>
      <c r="S12" s="89"/>
      <c r="T12" s="89"/>
    </row>
    <row r="13" ht="32" customHeight="1" spans="1:20">
      <c r="A13" s="56" t="s">
        <v>352</v>
      </c>
      <c r="B13" s="57" t="s">
        <v>164</v>
      </c>
      <c r="C13" s="58">
        <f t="shared" si="0"/>
        <v>219</v>
      </c>
      <c r="D13" s="58">
        <v>196</v>
      </c>
      <c r="E13" s="58">
        <v>7</v>
      </c>
      <c r="F13" s="58">
        <v>16</v>
      </c>
      <c r="G13" s="58">
        <v>0</v>
      </c>
      <c r="H13" s="70">
        <f t="shared" si="2"/>
        <v>0.894977168949772</v>
      </c>
      <c r="I13" s="70">
        <f t="shared" si="3"/>
        <v>0.926940639269406</v>
      </c>
      <c r="J13" s="75" t="s">
        <v>353</v>
      </c>
      <c r="K13" s="70">
        <v>0.9478</v>
      </c>
      <c r="L13" s="70" t="str">
        <f t="shared" si="1"/>
        <v>是</v>
      </c>
      <c r="M13" s="80" t="s">
        <v>351</v>
      </c>
      <c r="N13" s="70"/>
      <c r="O13" s="70" t="s">
        <v>203</v>
      </c>
      <c r="P13" s="78"/>
      <c r="Q13" s="88" t="s">
        <v>332</v>
      </c>
      <c r="R13" s="89"/>
      <c r="S13" s="89"/>
      <c r="T13" s="89"/>
    </row>
    <row r="14" ht="32" customHeight="1" spans="1:20">
      <c r="A14" s="56" t="s">
        <v>354</v>
      </c>
      <c r="B14" s="57" t="s">
        <v>355</v>
      </c>
      <c r="C14" s="58">
        <f t="shared" si="0"/>
        <v>24</v>
      </c>
      <c r="D14" s="59">
        <v>24</v>
      </c>
      <c r="E14" s="58">
        <v>0</v>
      </c>
      <c r="F14" s="58">
        <v>0</v>
      </c>
      <c r="G14" s="58">
        <v>0</v>
      </c>
      <c r="H14" s="70">
        <f t="shared" si="2"/>
        <v>1</v>
      </c>
      <c r="I14" s="70">
        <f t="shared" si="3"/>
        <v>1</v>
      </c>
      <c r="J14" s="75" t="s">
        <v>356</v>
      </c>
      <c r="K14" s="70">
        <v>1</v>
      </c>
      <c r="L14" s="70" t="str">
        <f t="shared" si="1"/>
        <v>否</v>
      </c>
      <c r="M14" s="70"/>
      <c r="N14" s="70" t="s">
        <v>203</v>
      </c>
      <c r="O14" s="70" t="s">
        <v>203</v>
      </c>
      <c r="P14" s="78"/>
      <c r="Q14" s="88" t="s">
        <v>321</v>
      </c>
      <c r="R14" s="89"/>
      <c r="S14" s="89"/>
      <c r="T14" s="89"/>
    </row>
    <row r="15" ht="32" customHeight="1" spans="1:20">
      <c r="A15" s="56" t="s">
        <v>357</v>
      </c>
      <c r="B15" s="57" t="s">
        <v>358</v>
      </c>
      <c r="C15" s="58">
        <f t="shared" si="0"/>
        <v>208</v>
      </c>
      <c r="D15" s="58">
        <v>208</v>
      </c>
      <c r="E15" s="58">
        <v>0</v>
      </c>
      <c r="F15" s="58">
        <v>0</v>
      </c>
      <c r="G15" s="58">
        <v>0</v>
      </c>
      <c r="H15" s="70">
        <f t="shared" si="2"/>
        <v>1</v>
      </c>
      <c r="I15" s="70">
        <f t="shared" si="3"/>
        <v>1</v>
      </c>
      <c r="J15" s="75" t="s">
        <v>359</v>
      </c>
      <c r="K15" s="70">
        <v>1</v>
      </c>
      <c r="L15" s="70" t="str">
        <f t="shared" si="1"/>
        <v>否</v>
      </c>
      <c r="M15" s="70"/>
      <c r="N15" s="70" t="s">
        <v>203</v>
      </c>
      <c r="O15" s="70" t="s">
        <v>203</v>
      </c>
      <c r="P15" s="78"/>
      <c r="Q15" s="88" t="s">
        <v>321</v>
      </c>
      <c r="R15" s="89"/>
      <c r="S15" s="89"/>
      <c r="T15" s="89"/>
    </row>
    <row r="16" ht="32" customHeight="1" spans="1:20">
      <c r="A16" s="56" t="s">
        <v>360</v>
      </c>
      <c r="B16" s="57" t="s">
        <v>361</v>
      </c>
      <c r="C16" s="58">
        <f t="shared" ref="C16:C40" si="4">SUM(D16:G16)</f>
        <v>148</v>
      </c>
      <c r="D16" s="58">
        <v>148</v>
      </c>
      <c r="E16" s="58">
        <v>0</v>
      </c>
      <c r="F16" s="58">
        <v>0</v>
      </c>
      <c r="G16" s="58">
        <v>0</v>
      </c>
      <c r="H16" s="70">
        <f t="shared" si="2"/>
        <v>1</v>
      </c>
      <c r="I16" s="70">
        <f t="shared" si="3"/>
        <v>1</v>
      </c>
      <c r="J16" s="75" t="s">
        <v>362</v>
      </c>
      <c r="K16" s="70">
        <v>1</v>
      </c>
      <c r="L16" s="70" t="str">
        <f t="shared" si="1"/>
        <v>否</v>
      </c>
      <c r="M16" s="70"/>
      <c r="N16" s="70" t="s">
        <v>203</v>
      </c>
      <c r="O16" s="70" t="s">
        <v>203</v>
      </c>
      <c r="P16" s="78"/>
      <c r="Q16" s="88" t="s">
        <v>332</v>
      </c>
      <c r="R16" s="89"/>
      <c r="S16" s="89"/>
      <c r="T16" s="89"/>
    </row>
    <row r="17" ht="32" customHeight="1" spans="1:20">
      <c r="A17" s="56" t="s">
        <v>363</v>
      </c>
      <c r="B17" s="57" t="s">
        <v>194</v>
      </c>
      <c r="C17" s="58">
        <f t="shared" si="4"/>
        <v>223</v>
      </c>
      <c r="D17" s="58">
        <v>207</v>
      </c>
      <c r="E17" s="58">
        <v>3</v>
      </c>
      <c r="F17" s="58">
        <v>11</v>
      </c>
      <c r="G17" s="58">
        <v>2</v>
      </c>
      <c r="H17" s="70">
        <f t="shared" si="2"/>
        <v>0.928251121076233</v>
      </c>
      <c r="I17" s="70">
        <f t="shared" si="3"/>
        <v>0.94170403587444</v>
      </c>
      <c r="J17" s="75" t="s">
        <v>364</v>
      </c>
      <c r="K17" s="70">
        <v>0.9984</v>
      </c>
      <c r="L17" s="70" t="str">
        <f t="shared" si="1"/>
        <v>是</v>
      </c>
      <c r="M17" s="70" t="s">
        <v>335</v>
      </c>
      <c r="N17" s="70"/>
      <c r="O17" s="70" t="s">
        <v>203</v>
      </c>
      <c r="P17" s="78"/>
      <c r="Q17" s="88" t="s">
        <v>332</v>
      </c>
      <c r="R17" s="89"/>
      <c r="S17" s="89"/>
      <c r="T17" s="89"/>
    </row>
    <row r="18" ht="32" customHeight="1" spans="1:20">
      <c r="A18" s="56" t="s">
        <v>365</v>
      </c>
      <c r="B18" s="57" t="s">
        <v>224</v>
      </c>
      <c r="C18" s="58">
        <f t="shared" si="4"/>
        <v>18</v>
      </c>
      <c r="D18" s="58">
        <v>17</v>
      </c>
      <c r="E18" s="58">
        <v>1</v>
      </c>
      <c r="F18" s="58">
        <v>0</v>
      </c>
      <c r="G18" s="58">
        <v>0</v>
      </c>
      <c r="H18" s="70">
        <f t="shared" ref="H18:H37" si="5">D18/C18</f>
        <v>0.944444444444444</v>
      </c>
      <c r="I18" s="70">
        <f t="shared" ref="I18:I37" si="6">(D18+E18)/C18</f>
        <v>1</v>
      </c>
      <c r="J18" s="75" t="s">
        <v>366</v>
      </c>
      <c r="K18" s="70">
        <v>0.5128</v>
      </c>
      <c r="L18" s="70" t="str">
        <f t="shared" si="1"/>
        <v>否</v>
      </c>
      <c r="M18" s="81"/>
      <c r="N18" s="70" t="s">
        <v>203</v>
      </c>
      <c r="O18" s="70" t="s">
        <v>203</v>
      </c>
      <c r="P18" s="78"/>
      <c r="Q18" s="88" t="s">
        <v>332</v>
      </c>
      <c r="R18" s="89"/>
      <c r="S18" s="89"/>
      <c r="T18" s="89"/>
    </row>
    <row r="19" ht="32" customHeight="1" spans="1:20">
      <c r="A19" s="56" t="s">
        <v>367</v>
      </c>
      <c r="B19" s="57" t="s">
        <v>368</v>
      </c>
      <c r="C19" s="58">
        <f t="shared" si="4"/>
        <v>32</v>
      </c>
      <c r="D19" s="58">
        <v>32</v>
      </c>
      <c r="E19" s="58">
        <v>0</v>
      </c>
      <c r="F19" s="58">
        <v>0</v>
      </c>
      <c r="G19" s="58">
        <v>0</v>
      </c>
      <c r="H19" s="70">
        <f t="shared" si="5"/>
        <v>1</v>
      </c>
      <c r="I19" s="70">
        <f t="shared" si="6"/>
        <v>1</v>
      </c>
      <c r="J19" s="75" t="s">
        <v>369</v>
      </c>
      <c r="K19" s="70">
        <v>0.9886</v>
      </c>
      <c r="L19" s="70" t="str">
        <f t="shared" si="1"/>
        <v>否</v>
      </c>
      <c r="M19" s="70"/>
      <c r="N19" s="70" t="s">
        <v>203</v>
      </c>
      <c r="O19" s="70" t="s">
        <v>203</v>
      </c>
      <c r="P19" s="78"/>
      <c r="Q19" s="88" t="s">
        <v>332</v>
      </c>
      <c r="R19" s="89"/>
      <c r="S19" s="89"/>
      <c r="T19" s="89"/>
    </row>
    <row r="20" ht="32" customHeight="1" spans="1:20">
      <c r="A20" s="56" t="s">
        <v>370</v>
      </c>
      <c r="B20" s="57" t="s">
        <v>274</v>
      </c>
      <c r="C20" s="58">
        <f t="shared" si="4"/>
        <v>59</v>
      </c>
      <c r="D20" s="58">
        <v>58</v>
      </c>
      <c r="E20" s="58">
        <v>1</v>
      </c>
      <c r="F20" s="58">
        <v>0</v>
      </c>
      <c r="G20" s="58">
        <v>0</v>
      </c>
      <c r="H20" s="70">
        <f t="shared" si="5"/>
        <v>0.983050847457627</v>
      </c>
      <c r="I20" s="70">
        <f t="shared" si="6"/>
        <v>1</v>
      </c>
      <c r="J20" s="75" t="s">
        <v>371</v>
      </c>
      <c r="K20" s="70">
        <v>0.9219</v>
      </c>
      <c r="L20" s="70" t="str">
        <f t="shared" si="1"/>
        <v>否</v>
      </c>
      <c r="M20" s="80"/>
      <c r="N20" s="70"/>
      <c r="O20" s="70"/>
      <c r="P20" s="78"/>
      <c r="Q20" s="88"/>
      <c r="R20" s="89"/>
      <c r="S20" s="89"/>
      <c r="T20" s="89"/>
    </row>
    <row r="21" ht="32" customHeight="1" spans="1:20">
      <c r="A21" s="56" t="s">
        <v>372</v>
      </c>
      <c r="B21" s="57" t="s">
        <v>289</v>
      </c>
      <c r="C21" s="58">
        <f t="shared" si="4"/>
        <v>290</v>
      </c>
      <c r="D21" s="59">
        <v>288</v>
      </c>
      <c r="E21" s="59">
        <v>2</v>
      </c>
      <c r="F21" s="59">
        <v>0</v>
      </c>
      <c r="G21" s="59">
        <v>0</v>
      </c>
      <c r="H21" s="70">
        <f t="shared" si="5"/>
        <v>0.993103448275862</v>
      </c>
      <c r="I21" s="70">
        <f t="shared" si="6"/>
        <v>1</v>
      </c>
      <c r="J21" s="75" t="s">
        <v>371</v>
      </c>
      <c r="K21" s="70">
        <v>0.9742</v>
      </c>
      <c r="L21" s="70" t="str">
        <f t="shared" si="1"/>
        <v>否</v>
      </c>
      <c r="M21" s="70"/>
      <c r="N21" s="70" t="s">
        <v>203</v>
      </c>
      <c r="O21" s="70" t="s">
        <v>203</v>
      </c>
      <c r="P21" s="78"/>
      <c r="Q21" s="88" t="s">
        <v>332</v>
      </c>
      <c r="R21" s="89"/>
      <c r="S21" s="89"/>
      <c r="T21" s="89"/>
    </row>
    <row r="22" ht="32" customHeight="1" spans="1:20">
      <c r="A22" s="56" t="s">
        <v>373</v>
      </c>
      <c r="B22" s="57" t="s">
        <v>143</v>
      </c>
      <c r="C22" s="58">
        <f t="shared" si="4"/>
        <v>83</v>
      </c>
      <c r="D22" s="59">
        <v>74</v>
      </c>
      <c r="E22" s="59">
        <v>9</v>
      </c>
      <c r="F22" s="59">
        <v>0</v>
      </c>
      <c r="G22" s="59">
        <v>0</v>
      </c>
      <c r="H22" s="70">
        <f t="shared" si="5"/>
        <v>0.891566265060241</v>
      </c>
      <c r="I22" s="70">
        <f t="shared" si="6"/>
        <v>1</v>
      </c>
      <c r="J22" s="75" t="s">
        <v>374</v>
      </c>
      <c r="K22" s="70">
        <v>0.9296</v>
      </c>
      <c r="L22" s="70" t="str">
        <f t="shared" si="1"/>
        <v>是</v>
      </c>
      <c r="M22" s="70" t="s">
        <v>375</v>
      </c>
      <c r="N22" s="70"/>
      <c r="O22" s="70" t="s">
        <v>203</v>
      </c>
      <c r="P22" s="78"/>
      <c r="Q22" s="88" t="s">
        <v>332</v>
      </c>
      <c r="R22" s="89"/>
      <c r="S22" s="89"/>
      <c r="T22" s="89"/>
    </row>
    <row r="23" ht="32" customHeight="1" spans="1:20">
      <c r="A23" s="56" t="s">
        <v>376</v>
      </c>
      <c r="B23" s="57" t="s">
        <v>270</v>
      </c>
      <c r="C23" s="58">
        <f t="shared" si="4"/>
        <v>48</v>
      </c>
      <c r="D23" s="58">
        <v>47</v>
      </c>
      <c r="E23" s="58">
        <v>1</v>
      </c>
      <c r="F23" s="58">
        <v>0</v>
      </c>
      <c r="G23" s="58">
        <v>0</v>
      </c>
      <c r="H23" s="70">
        <f t="shared" si="5"/>
        <v>0.979166666666667</v>
      </c>
      <c r="I23" s="70">
        <f t="shared" si="6"/>
        <v>1</v>
      </c>
      <c r="J23" s="75" t="s">
        <v>320</v>
      </c>
      <c r="K23" s="70">
        <v>0.9821</v>
      </c>
      <c r="L23" s="70" t="str">
        <f t="shared" si="1"/>
        <v>是</v>
      </c>
      <c r="M23" s="80" t="s">
        <v>375</v>
      </c>
      <c r="N23" s="70"/>
      <c r="O23" s="70"/>
      <c r="P23" s="78"/>
      <c r="Q23" s="88"/>
      <c r="R23" s="89"/>
      <c r="S23" s="89"/>
      <c r="T23" s="89"/>
    </row>
    <row r="24" ht="32" customHeight="1" spans="1:20">
      <c r="A24" s="56" t="s">
        <v>377</v>
      </c>
      <c r="B24" s="57" t="s">
        <v>378</v>
      </c>
      <c r="C24" s="58">
        <f t="shared" si="4"/>
        <v>4</v>
      </c>
      <c r="D24" s="58">
        <v>4</v>
      </c>
      <c r="E24" s="58">
        <v>0</v>
      </c>
      <c r="F24" s="58">
        <v>0</v>
      </c>
      <c r="G24" s="58">
        <v>0</v>
      </c>
      <c r="H24" s="70">
        <f t="shared" si="5"/>
        <v>1</v>
      </c>
      <c r="I24" s="70">
        <f t="shared" si="6"/>
        <v>1</v>
      </c>
      <c r="J24" s="75" t="s">
        <v>379</v>
      </c>
      <c r="K24" s="70">
        <v>1</v>
      </c>
      <c r="L24" s="70" t="str">
        <f t="shared" si="1"/>
        <v>否</v>
      </c>
      <c r="M24" s="70"/>
      <c r="N24" s="70" t="s">
        <v>203</v>
      </c>
      <c r="O24" s="70" t="s">
        <v>203</v>
      </c>
      <c r="P24" s="78"/>
      <c r="Q24" s="88" t="s">
        <v>332</v>
      </c>
      <c r="R24" s="89"/>
      <c r="S24" s="89"/>
      <c r="T24" s="89"/>
    </row>
    <row r="25" ht="32" customHeight="1" spans="1:20">
      <c r="A25" s="56" t="s">
        <v>380</v>
      </c>
      <c r="B25" s="57" t="s">
        <v>381</v>
      </c>
      <c r="C25" s="58">
        <f t="shared" si="4"/>
        <v>20</v>
      </c>
      <c r="D25" s="58">
        <v>20</v>
      </c>
      <c r="E25" s="58">
        <v>0</v>
      </c>
      <c r="F25" s="58">
        <v>0</v>
      </c>
      <c r="G25" s="58">
        <v>0</v>
      </c>
      <c r="H25" s="70">
        <f t="shared" si="5"/>
        <v>1</v>
      </c>
      <c r="I25" s="70">
        <f t="shared" si="6"/>
        <v>1</v>
      </c>
      <c r="J25" s="75" t="s">
        <v>320</v>
      </c>
      <c r="K25" s="70">
        <v>1</v>
      </c>
      <c r="L25" s="70" t="str">
        <f t="shared" si="1"/>
        <v>否</v>
      </c>
      <c r="M25" s="70"/>
      <c r="N25" s="70"/>
      <c r="O25" s="70"/>
      <c r="P25" s="78"/>
      <c r="Q25" s="88"/>
      <c r="R25" s="89"/>
      <c r="S25" s="89"/>
      <c r="T25" s="89"/>
    </row>
    <row r="26" ht="32" customHeight="1" spans="1:20">
      <c r="A26" s="56" t="s">
        <v>382</v>
      </c>
      <c r="B26" s="57" t="s">
        <v>233</v>
      </c>
      <c r="C26" s="58">
        <f t="shared" si="4"/>
        <v>25</v>
      </c>
      <c r="D26" s="58">
        <v>24</v>
      </c>
      <c r="E26" s="58">
        <v>1</v>
      </c>
      <c r="F26" s="58">
        <v>0</v>
      </c>
      <c r="G26" s="58">
        <v>0</v>
      </c>
      <c r="H26" s="70">
        <f t="shared" si="5"/>
        <v>0.96</v>
      </c>
      <c r="I26" s="70">
        <f t="shared" si="6"/>
        <v>1</v>
      </c>
      <c r="J26" s="75" t="s">
        <v>383</v>
      </c>
      <c r="K26" s="70">
        <v>0.9643</v>
      </c>
      <c r="L26" s="70" t="str">
        <f t="shared" si="1"/>
        <v>是</v>
      </c>
      <c r="M26" s="70" t="s">
        <v>335</v>
      </c>
      <c r="N26" s="70"/>
      <c r="O26" s="70"/>
      <c r="P26" s="78"/>
      <c r="Q26" s="88"/>
      <c r="R26" s="89"/>
      <c r="S26" s="89"/>
      <c r="T26" s="89"/>
    </row>
    <row r="27" ht="32" customHeight="1" spans="1:20">
      <c r="A27" s="56" t="s">
        <v>384</v>
      </c>
      <c r="B27" s="57" t="s">
        <v>265</v>
      </c>
      <c r="C27" s="58">
        <f t="shared" si="4"/>
        <v>57</v>
      </c>
      <c r="D27" s="58">
        <v>55</v>
      </c>
      <c r="E27" s="58">
        <v>2</v>
      </c>
      <c r="F27" s="58">
        <v>0</v>
      </c>
      <c r="G27" s="58">
        <v>0</v>
      </c>
      <c r="H27" s="70">
        <f t="shared" si="5"/>
        <v>0.964912280701754</v>
      </c>
      <c r="I27" s="70">
        <f t="shared" si="6"/>
        <v>1</v>
      </c>
      <c r="J27" s="75" t="s">
        <v>383</v>
      </c>
      <c r="K27" s="70">
        <v>0.9625</v>
      </c>
      <c r="L27" s="70" t="str">
        <f t="shared" si="1"/>
        <v>否</v>
      </c>
      <c r="M27" s="80"/>
      <c r="N27" s="70" t="s">
        <v>203</v>
      </c>
      <c r="O27" s="70" t="s">
        <v>203</v>
      </c>
      <c r="P27" s="78"/>
      <c r="Q27" s="88" t="s">
        <v>321</v>
      </c>
      <c r="R27" s="89"/>
      <c r="S27" s="89"/>
      <c r="T27" s="89"/>
    </row>
    <row r="28" ht="32" customHeight="1" spans="1:20">
      <c r="A28" s="56" t="s">
        <v>385</v>
      </c>
      <c r="B28" s="57" t="s">
        <v>88</v>
      </c>
      <c r="C28" s="58">
        <v>151</v>
      </c>
      <c r="D28" s="59">
        <v>129</v>
      </c>
      <c r="E28" s="59">
        <v>22</v>
      </c>
      <c r="F28" s="59">
        <v>0</v>
      </c>
      <c r="G28" s="59">
        <v>0</v>
      </c>
      <c r="H28" s="70">
        <f t="shared" si="5"/>
        <v>0.854304635761589</v>
      </c>
      <c r="I28" s="70">
        <f t="shared" si="6"/>
        <v>1</v>
      </c>
      <c r="J28" s="75" t="s">
        <v>386</v>
      </c>
      <c r="K28" s="70">
        <v>0.8151</v>
      </c>
      <c r="L28" s="70" t="str">
        <f t="shared" si="1"/>
        <v>否</v>
      </c>
      <c r="M28" s="70"/>
      <c r="N28" s="70"/>
      <c r="O28" s="70"/>
      <c r="P28" s="78"/>
      <c r="Q28" s="88"/>
      <c r="R28" s="89"/>
      <c r="S28" s="89"/>
      <c r="T28" s="89"/>
    </row>
    <row r="29" ht="32" customHeight="1" spans="1:20">
      <c r="A29" s="56" t="s">
        <v>387</v>
      </c>
      <c r="B29" s="57" t="s">
        <v>262</v>
      </c>
      <c r="C29" s="58">
        <f t="shared" si="4"/>
        <v>26</v>
      </c>
      <c r="D29" s="58">
        <v>25</v>
      </c>
      <c r="E29" s="58">
        <v>1</v>
      </c>
      <c r="F29" s="58">
        <v>0</v>
      </c>
      <c r="G29" s="58">
        <v>0</v>
      </c>
      <c r="H29" s="70">
        <f t="shared" si="5"/>
        <v>0.961538461538462</v>
      </c>
      <c r="I29" s="70">
        <f t="shared" si="6"/>
        <v>1</v>
      </c>
      <c r="J29" s="75" t="s">
        <v>388</v>
      </c>
      <c r="K29" s="70">
        <v>0.96</v>
      </c>
      <c r="L29" s="70" t="str">
        <f t="shared" si="1"/>
        <v>否</v>
      </c>
      <c r="M29" s="80"/>
      <c r="N29" s="70"/>
      <c r="O29" s="70"/>
      <c r="P29" s="78"/>
      <c r="Q29" s="88"/>
      <c r="R29" s="89"/>
      <c r="S29" s="89"/>
      <c r="T29" s="89"/>
    </row>
    <row r="30" ht="32" customHeight="1" spans="1:20">
      <c r="A30" s="56" t="s">
        <v>389</v>
      </c>
      <c r="B30" s="57" t="s">
        <v>390</v>
      </c>
      <c r="C30" s="58">
        <f>SUM(D30:G30)</f>
        <v>197</v>
      </c>
      <c r="D30" s="58">
        <v>197</v>
      </c>
      <c r="E30" s="58">
        <v>0</v>
      </c>
      <c r="F30" s="58">
        <v>0</v>
      </c>
      <c r="G30" s="58">
        <v>0</v>
      </c>
      <c r="H30" s="70">
        <f>D30/C30</f>
        <v>1</v>
      </c>
      <c r="I30" s="70">
        <f>(D30+E30)/C30</f>
        <v>1</v>
      </c>
      <c r="J30" s="75" t="s">
        <v>391</v>
      </c>
      <c r="K30" s="70">
        <v>1</v>
      </c>
      <c r="L30" s="70" t="str">
        <f>IF(H30-K30&gt;=0,"否",IF(H30-K30&lt;0,"是"))</f>
        <v>否</v>
      </c>
      <c r="M30" s="70"/>
      <c r="N30" s="70" t="s">
        <v>203</v>
      </c>
      <c r="O30" s="70" t="s">
        <v>203</v>
      </c>
      <c r="P30" s="78"/>
      <c r="Q30" s="88" t="s">
        <v>321</v>
      </c>
      <c r="R30" s="89"/>
      <c r="S30" s="89"/>
      <c r="T30" s="89"/>
    </row>
    <row r="31" ht="32" customHeight="1" spans="1:20">
      <c r="A31" s="56" t="s">
        <v>392</v>
      </c>
      <c r="B31" s="57" t="s">
        <v>204</v>
      </c>
      <c r="C31" s="58">
        <f t="shared" ref="C31:C36" si="7">SUM(D31:G31)</f>
        <v>225</v>
      </c>
      <c r="D31" s="58">
        <v>210</v>
      </c>
      <c r="E31" s="58">
        <v>4</v>
      </c>
      <c r="F31" s="58">
        <v>1</v>
      </c>
      <c r="G31" s="58">
        <v>10</v>
      </c>
      <c r="H31" s="70">
        <f t="shared" ref="H31:H36" si="8">D31/C31</f>
        <v>0.933333333333333</v>
      </c>
      <c r="I31" s="70">
        <f>(D31+E31+F31+G31)/C31</f>
        <v>1</v>
      </c>
      <c r="J31" s="75" t="s">
        <v>393</v>
      </c>
      <c r="K31" s="70">
        <v>0.9917</v>
      </c>
      <c r="L31" s="70" t="str">
        <f>IF(H31-K31&gt;=0,"否",IF(H31-K31&lt;0,"是"))</f>
        <v>是</v>
      </c>
      <c r="M31" s="70" t="s">
        <v>335</v>
      </c>
      <c r="N31" s="70"/>
      <c r="O31" s="70" t="s">
        <v>203</v>
      </c>
      <c r="P31" s="78"/>
      <c r="Q31" s="88" t="s">
        <v>332</v>
      </c>
      <c r="R31" s="89"/>
      <c r="S31" s="89"/>
      <c r="T31" s="89"/>
    </row>
    <row r="32" ht="32" customHeight="1" spans="1:20">
      <c r="A32" s="56" t="s">
        <v>360</v>
      </c>
      <c r="B32" s="60" t="s">
        <v>280</v>
      </c>
      <c r="C32" s="58">
        <f t="shared" si="7"/>
        <v>199</v>
      </c>
      <c r="D32" s="61">
        <v>196</v>
      </c>
      <c r="E32" s="61">
        <v>3</v>
      </c>
      <c r="F32" s="61">
        <v>0</v>
      </c>
      <c r="G32" s="61">
        <v>0</v>
      </c>
      <c r="H32" s="70">
        <f t="shared" si="8"/>
        <v>0.984924623115578</v>
      </c>
      <c r="I32" s="70">
        <f t="shared" ref="I32:I36" si="9">(D32+E32)/C32</f>
        <v>1</v>
      </c>
      <c r="J32" s="75" t="s">
        <v>394</v>
      </c>
      <c r="K32" s="70">
        <v>0.9906</v>
      </c>
      <c r="L32" s="70" t="str">
        <f>IF(H32-K32&gt;=0,"否",IF(H32-K32&lt;0,"是"))</f>
        <v>是</v>
      </c>
      <c r="M32" s="80" t="s">
        <v>375</v>
      </c>
      <c r="N32" s="82"/>
      <c r="O32" s="82" t="s">
        <v>203</v>
      </c>
      <c r="P32" s="83"/>
      <c r="Q32" s="88" t="s">
        <v>332</v>
      </c>
      <c r="R32" s="89"/>
      <c r="S32" s="89"/>
      <c r="T32" s="89"/>
    </row>
    <row r="33" ht="32" customHeight="1" spans="1:20">
      <c r="A33" s="56" t="s">
        <v>360</v>
      </c>
      <c r="B33" s="62" t="s">
        <v>395</v>
      </c>
      <c r="C33" s="58">
        <f t="shared" si="7"/>
        <v>148</v>
      </c>
      <c r="D33" s="63">
        <v>148</v>
      </c>
      <c r="E33" s="63">
        <v>0</v>
      </c>
      <c r="F33" s="63">
        <v>0</v>
      </c>
      <c r="G33" s="63">
        <v>0</v>
      </c>
      <c r="H33" s="70">
        <f t="shared" si="8"/>
        <v>1</v>
      </c>
      <c r="I33" s="70">
        <f t="shared" si="9"/>
        <v>1</v>
      </c>
      <c r="J33" s="75" t="s">
        <v>394</v>
      </c>
      <c r="K33" s="70">
        <v>0.9966</v>
      </c>
      <c r="L33" s="70" t="str">
        <f>IF(H33-K33&gt;=0,"否",IF(H33-K33&lt;0,"是"))</f>
        <v>否</v>
      </c>
      <c r="M33" s="80"/>
      <c r="N33" s="82" t="s">
        <v>203</v>
      </c>
      <c r="O33" s="82" t="s">
        <v>203</v>
      </c>
      <c r="P33" s="83"/>
      <c r="Q33" s="88" t="s">
        <v>332</v>
      </c>
      <c r="R33" s="89"/>
      <c r="S33" s="89"/>
      <c r="T33" s="89"/>
    </row>
    <row r="34" ht="32" customHeight="1" spans="1:20">
      <c r="A34" s="56" t="s">
        <v>360</v>
      </c>
      <c r="B34" s="60" t="s">
        <v>181</v>
      </c>
      <c r="C34" s="58">
        <f t="shared" si="7"/>
        <v>204</v>
      </c>
      <c r="D34" s="63">
        <v>187</v>
      </c>
      <c r="E34" s="63">
        <v>6</v>
      </c>
      <c r="F34" s="63">
        <v>11</v>
      </c>
      <c r="G34" s="63">
        <v>0</v>
      </c>
      <c r="H34" s="70">
        <f t="shared" si="8"/>
        <v>0.916666666666667</v>
      </c>
      <c r="I34" s="70">
        <f t="shared" si="9"/>
        <v>0.946078431372549</v>
      </c>
      <c r="J34" s="75" t="s">
        <v>396</v>
      </c>
      <c r="K34" s="70">
        <v>0.9162</v>
      </c>
      <c r="L34" s="70" t="str">
        <f>IF(H34-K34&gt;=0,"否",IF(H34-K34&lt;0,"是"))</f>
        <v>否</v>
      </c>
      <c r="M34" s="84"/>
      <c r="N34" s="82"/>
      <c r="O34" s="82"/>
      <c r="P34" s="83"/>
      <c r="Q34" s="88"/>
      <c r="R34" s="89"/>
      <c r="S34" s="89"/>
      <c r="T34" s="89"/>
    </row>
    <row r="35" ht="32" customHeight="1" spans="1:20">
      <c r="A35" s="56" t="s">
        <v>360</v>
      </c>
      <c r="B35" s="62" t="s">
        <v>397</v>
      </c>
      <c r="C35" s="64">
        <f t="shared" si="7"/>
        <v>131</v>
      </c>
      <c r="D35" s="65">
        <v>130</v>
      </c>
      <c r="E35" s="65">
        <v>1</v>
      </c>
      <c r="F35" s="65">
        <v>0</v>
      </c>
      <c r="G35" s="65">
        <v>0</v>
      </c>
      <c r="H35" s="72">
        <f t="shared" si="8"/>
        <v>0.99236641221374</v>
      </c>
      <c r="I35" s="70">
        <f t="shared" si="9"/>
        <v>1</v>
      </c>
      <c r="J35" s="75" t="s">
        <v>396</v>
      </c>
      <c r="K35" s="70">
        <v>0.8249</v>
      </c>
      <c r="L35" s="70" t="str">
        <f>IF(H35-K35&gt;=0,"否",IF(H35-K35&lt;0,"是"))</f>
        <v>否</v>
      </c>
      <c r="M35" s="80"/>
      <c r="N35" s="82"/>
      <c r="O35" s="82"/>
      <c r="P35" s="83"/>
      <c r="Q35" s="88"/>
      <c r="R35" s="89"/>
      <c r="S35" s="89"/>
      <c r="T35" s="89"/>
    </row>
    <row r="36" s="54" customFormat="1" ht="32" customHeight="1" spans="1:20">
      <c r="A36" s="66" t="s">
        <v>398</v>
      </c>
      <c r="B36" s="66" t="s">
        <v>399</v>
      </c>
      <c r="C36" s="58">
        <f t="shared" si="7"/>
        <v>53</v>
      </c>
      <c r="D36" s="67">
        <v>45</v>
      </c>
      <c r="E36" s="67">
        <v>4</v>
      </c>
      <c r="F36" s="67">
        <v>4</v>
      </c>
      <c r="G36" s="67">
        <v>0</v>
      </c>
      <c r="H36" s="70">
        <f t="shared" si="8"/>
        <v>0.849056603773585</v>
      </c>
      <c r="I36" s="70">
        <f t="shared" si="9"/>
        <v>0.924528301886792</v>
      </c>
      <c r="J36" s="76" t="s">
        <v>394</v>
      </c>
      <c r="K36" s="77">
        <v>0.9343</v>
      </c>
      <c r="L36" s="73" t="str">
        <f>IF(H36-K36&gt;=0,"否",IF(H36-K36&lt;0,"是"))</f>
        <v>是</v>
      </c>
      <c r="M36" s="73" t="s">
        <v>400</v>
      </c>
      <c r="N36" s="73"/>
      <c r="O36" s="73"/>
      <c r="P36" s="85"/>
      <c r="Q36" s="90"/>
      <c r="R36" s="91"/>
      <c r="S36" s="91"/>
      <c r="T36" s="91"/>
    </row>
    <row r="37" s="54" customFormat="1" ht="32" customHeight="1" spans="1:20">
      <c r="A37" s="66" t="s">
        <v>398</v>
      </c>
      <c r="B37" s="66" t="s">
        <v>87</v>
      </c>
      <c r="C37" s="68">
        <f>SUM(D37:G37)</f>
        <v>53</v>
      </c>
      <c r="D37" s="66">
        <v>45</v>
      </c>
      <c r="E37" s="66">
        <v>4</v>
      </c>
      <c r="F37" s="66">
        <v>4</v>
      </c>
      <c r="G37" s="66">
        <v>0</v>
      </c>
      <c r="H37" s="73">
        <f t="shared" ref="H36:H39" si="10">D37/C37</f>
        <v>0.849056603773585</v>
      </c>
      <c r="I37" s="73">
        <f t="shared" ref="I36:I39" si="11">(D37+E37)/C37</f>
        <v>0.924528301886792</v>
      </c>
      <c r="J37" s="76" t="s">
        <v>401</v>
      </c>
      <c r="K37" s="77">
        <v>0.8774</v>
      </c>
      <c r="L37" s="73" t="str">
        <f>IF(H37-K37&gt;=0,"否",IF(H37-K37&lt;0,"是"))</f>
        <v>是</v>
      </c>
      <c r="M37" s="73" t="s">
        <v>400</v>
      </c>
      <c r="N37" s="73"/>
      <c r="O37" s="73"/>
      <c r="P37" s="85"/>
      <c r="Q37" s="90"/>
      <c r="R37" s="91"/>
      <c r="S37" s="91"/>
      <c r="T37" s="91"/>
    </row>
    <row r="38" s="54" customFormat="1" ht="32" customHeight="1" spans="1:20">
      <c r="A38" s="66" t="s">
        <v>398</v>
      </c>
      <c r="B38" s="66" t="s">
        <v>180</v>
      </c>
      <c r="C38" s="68">
        <f>SUM(D38:G38)</f>
        <v>53</v>
      </c>
      <c r="D38" s="66">
        <v>50</v>
      </c>
      <c r="E38" s="66">
        <v>2</v>
      </c>
      <c r="F38" s="66">
        <v>1</v>
      </c>
      <c r="G38" s="66">
        <v>0</v>
      </c>
      <c r="H38" s="73">
        <f t="shared" si="10"/>
        <v>0.943396226415094</v>
      </c>
      <c r="I38" s="73">
        <f t="shared" si="11"/>
        <v>0.981132075471698</v>
      </c>
      <c r="J38" s="76" t="s">
        <v>402</v>
      </c>
      <c r="K38" s="77">
        <v>0.8774</v>
      </c>
      <c r="L38" s="73" t="str">
        <f>IF(H38-K38&gt;=0,"否",IF(H38-K38&lt;0,"是"))</f>
        <v>否</v>
      </c>
      <c r="M38" s="66"/>
      <c r="N38" s="66"/>
      <c r="O38" s="66"/>
      <c r="P38" s="66"/>
      <c r="Q38" s="90"/>
      <c r="R38" s="91"/>
      <c r="S38" s="91"/>
      <c r="T38" s="91"/>
    </row>
    <row r="39" ht="18" customHeight="1" spans="1:20">
      <c r="A39" s="55" t="s">
        <v>304</v>
      </c>
      <c r="B39" s="55"/>
      <c r="C39" s="55">
        <f>SUM(D39:G39)</f>
        <v>3985</v>
      </c>
      <c r="D39" s="55">
        <f>SUM(D3:D35)</f>
        <v>3819</v>
      </c>
      <c r="E39" s="55">
        <f>SUM(E3:E35)</f>
        <v>92</v>
      </c>
      <c r="F39" s="55">
        <f>SUM(F3:F35)</f>
        <v>62</v>
      </c>
      <c r="G39" s="55">
        <f>SUM(G3:G35)</f>
        <v>12</v>
      </c>
      <c r="H39" s="74">
        <f t="shared" si="10"/>
        <v>0.958343789209536</v>
      </c>
      <c r="I39" s="74">
        <f t="shared" si="11"/>
        <v>0.981430363864492</v>
      </c>
      <c r="J39" s="74"/>
      <c r="K39" s="74">
        <v>0.966941252980707</v>
      </c>
      <c r="L39" s="74"/>
      <c r="M39" s="74"/>
      <c r="N39" s="86"/>
      <c r="O39" s="86"/>
      <c r="P39" s="87"/>
      <c r="Q39" s="88"/>
      <c r="R39" s="89"/>
      <c r="S39" s="89"/>
      <c r="T39" s="89"/>
    </row>
  </sheetData>
  <sheetProtection formatCells="0" insertHyperlinks="0" autoFilter="0"/>
  <autoFilter ref="A2:T39">
    <extLst/>
  </autoFilter>
  <mergeCells count="2">
    <mergeCell ref="A1:P1"/>
    <mergeCell ref="A39:B3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53" t="s">
        <v>319</v>
      </c>
    </row>
    <row r="2" ht="33" customHeight="1" spans="1:1">
      <c r="A2" s="53" t="s">
        <v>323</v>
      </c>
    </row>
    <row r="3" ht="33" customHeight="1" spans="1:1">
      <c r="A3" s="53" t="s">
        <v>326</v>
      </c>
    </row>
    <row r="4" ht="17" customHeight="1" spans="1:1">
      <c r="A4" s="53" t="s">
        <v>403</v>
      </c>
    </row>
    <row r="5" ht="17" customHeight="1" spans="1:1">
      <c r="A5" s="53" t="s">
        <v>228</v>
      </c>
    </row>
    <row r="6" ht="33" customHeight="1" spans="1:1">
      <c r="A6" s="53" t="s">
        <v>404</v>
      </c>
    </row>
    <row r="7" ht="33" customHeight="1" spans="1:1">
      <c r="A7" s="53" t="s">
        <v>219</v>
      </c>
    </row>
    <row r="8" ht="33" customHeight="1" spans="1:1">
      <c r="A8" s="53" t="s">
        <v>405</v>
      </c>
    </row>
    <row r="9" ht="65" customHeight="1" spans="1:1">
      <c r="A9" s="53" t="s">
        <v>406</v>
      </c>
    </row>
    <row r="10" ht="65" customHeight="1" spans="1:1">
      <c r="A10" s="53" t="s">
        <v>407</v>
      </c>
    </row>
    <row r="11" ht="49" customHeight="1" spans="1:1">
      <c r="A11" s="53" t="s">
        <v>408</v>
      </c>
    </row>
    <row r="12" ht="49" customHeight="1" spans="1:1">
      <c r="A12" s="53" t="s">
        <v>409</v>
      </c>
    </row>
    <row r="13" ht="33" customHeight="1" spans="1:1">
      <c r="A13" s="53" t="s">
        <v>410</v>
      </c>
    </row>
    <row r="14" ht="33" customHeight="1" spans="1:1">
      <c r="A14" s="53" t="s">
        <v>236</v>
      </c>
    </row>
    <row r="15" ht="33" customHeight="1" spans="1:1">
      <c r="A15" s="53" t="s">
        <v>411</v>
      </c>
    </row>
    <row r="16" ht="33" customHeight="1" spans="1:1">
      <c r="A16" s="53" t="s">
        <v>412</v>
      </c>
    </row>
    <row r="17" ht="33" customHeight="1" spans="1:1">
      <c r="A17" s="53" t="s">
        <v>413</v>
      </c>
    </row>
    <row r="18" ht="33" customHeight="1" spans="1:1">
      <c r="A18" s="53" t="s">
        <v>414</v>
      </c>
    </row>
    <row r="19" ht="65" customHeight="1" spans="1:1">
      <c r="A19" s="53" t="s">
        <v>346</v>
      </c>
    </row>
    <row r="20" ht="49" customHeight="1" spans="1:1">
      <c r="A20" s="53" t="s">
        <v>349</v>
      </c>
    </row>
    <row r="21" ht="17" customHeight="1" spans="1:1">
      <c r="A21" s="53" t="s">
        <v>164</v>
      </c>
    </row>
    <row r="22" ht="17" customHeight="1" spans="1:1">
      <c r="A22" s="53" t="s">
        <v>415</v>
      </c>
    </row>
    <row r="23" ht="17" customHeight="1" spans="1:1">
      <c r="A23" s="53" t="s">
        <v>358</v>
      </c>
    </row>
    <row r="24" ht="17" customHeight="1" spans="1:1">
      <c r="A24" s="53" t="s">
        <v>416</v>
      </c>
    </row>
    <row r="25" ht="49" customHeight="1" spans="1:1">
      <c r="A25" s="53" t="s">
        <v>417</v>
      </c>
    </row>
    <row r="26" ht="17" customHeight="1" spans="1:1">
      <c r="A26" s="53" t="s">
        <v>418</v>
      </c>
    </row>
    <row r="27" ht="33" customHeight="1" spans="1:1">
      <c r="A27" s="53" t="s">
        <v>368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49" t="s">
        <v>419</v>
      </c>
      <c r="B1" s="50" t="s">
        <v>420</v>
      </c>
      <c r="C1" s="49" t="s">
        <v>421</v>
      </c>
      <c r="D1" s="49" t="s">
        <v>422</v>
      </c>
      <c r="E1" s="49" t="s">
        <v>423</v>
      </c>
      <c r="F1" s="49" t="s">
        <v>424</v>
      </c>
      <c r="G1" s="49" t="s">
        <v>425</v>
      </c>
      <c r="H1" s="49" t="s">
        <v>425</v>
      </c>
      <c r="I1" s="49" t="s">
        <v>426</v>
      </c>
      <c r="J1" s="49" t="s">
        <v>427</v>
      </c>
    </row>
    <row r="2" ht="33" customHeight="1" spans="1:10">
      <c r="A2" s="51" t="s">
        <v>428</v>
      </c>
      <c r="B2" s="52" t="s">
        <v>429</v>
      </c>
      <c r="C2" s="51" t="s">
        <v>430</v>
      </c>
      <c r="D2" s="51" t="s">
        <v>79</v>
      </c>
      <c r="E2" s="51" t="s">
        <v>430</v>
      </c>
      <c r="F2" s="51" t="s">
        <v>431</v>
      </c>
      <c r="G2" s="51" t="s">
        <v>432</v>
      </c>
      <c r="H2" s="51" t="s">
        <v>433</v>
      </c>
      <c r="I2" s="51" t="s">
        <v>434</v>
      </c>
      <c r="J2" s="51" t="s">
        <v>435</v>
      </c>
    </row>
    <row r="3" ht="49" customHeight="1" spans="1:10">
      <c r="A3" s="51" t="s">
        <v>436</v>
      </c>
      <c r="B3" s="52" t="s">
        <v>437</v>
      </c>
      <c r="C3" s="51" t="s">
        <v>438</v>
      </c>
      <c r="D3" s="51" t="s">
        <v>79</v>
      </c>
      <c r="E3" s="51" t="s">
        <v>438</v>
      </c>
      <c r="F3" s="51" t="s">
        <v>204</v>
      </c>
      <c r="G3" s="51" t="s">
        <v>433</v>
      </c>
      <c r="H3" s="51" t="s">
        <v>439</v>
      </c>
      <c r="I3" s="51" t="s">
        <v>434</v>
      </c>
      <c r="J3" s="51" t="s">
        <v>435</v>
      </c>
    </row>
    <row r="4" ht="49" customHeight="1" spans="1:10">
      <c r="A4" s="51" t="s">
        <v>440</v>
      </c>
      <c r="B4" s="52" t="s">
        <v>441</v>
      </c>
      <c r="C4" s="51" t="s">
        <v>442</v>
      </c>
      <c r="D4" s="51" t="s">
        <v>79</v>
      </c>
      <c r="E4" s="51" t="s">
        <v>443</v>
      </c>
      <c r="F4" s="51" t="s">
        <v>319</v>
      </c>
      <c r="G4" s="51" t="s">
        <v>432</v>
      </c>
      <c r="H4" s="51" t="s">
        <v>433</v>
      </c>
      <c r="I4" s="51" t="s">
        <v>434</v>
      </c>
      <c r="J4" s="51" t="s">
        <v>435</v>
      </c>
    </row>
    <row r="5" ht="33" customHeight="1" spans="1:10">
      <c r="A5" s="51" t="s">
        <v>444</v>
      </c>
      <c r="B5" s="52" t="s">
        <v>445</v>
      </c>
      <c r="C5" s="51" t="s">
        <v>446</v>
      </c>
      <c r="D5" s="51" t="s">
        <v>447</v>
      </c>
      <c r="E5" s="51" t="s">
        <v>446</v>
      </c>
      <c r="F5" s="51" t="s">
        <v>448</v>
      </c>
      <c r="G5" s="51" t="s">
        <v>432</v>
      </c>
      <c r="H5" s="51" t="s">
        <v>433</v>
      </c>
      <c r="I5" s="51" t="s">
        <v>434</v>
      </c>
      <c r="J5" s="51" t="s">
        <v>449</v>
      </c>
    </row>
    <row r="6" ht="33" customHeight="1" spans="1:10">
      <c r="A6" s="51" t="s">
        <v>450</v>
      </c>
      <c r="B6" s="52" t="s">
        <v>451</v>
      </c>
      <c r="C6" s="51" t="s">
        <v>430</v>
      </c>
      <c r="D6" s="51" t="s">
        <v>79</v>
      </c>
      <c r="E6" s="51" t="s">
        <v>430</v>
      </c>
      <c r="F6" s="51" t="s">
        <v>452</v>
      </c>
      <c r="G6" s="51" t="s">
        <v>432</v>
      </c>
      <c r="H6" s="51" t="s">
        <v>433</v>
      </c>
      <c r="I6" s="51" t="s">
        <v>453</v>
      </c>
      <c r="J6" s="51" t="s">
        <v>435</v>
      </c>
    </row>
    <row r="7" ht="65" customHeight="1" spans="1:10">
      <c r="A7" s="51" t="s">
        <v>454</v>
      </c>
      <c r="B7" s="52" t="s">
        <v>455</v>
      </c>
      <c r="C7" s="51" t="s">
        <v>456</v>
      </c>
      <c r="D7" s="51" t="s">
        <v>79</v>
      </c>
      <c r="E7" s="51" t="s">
        <v>456</v>
      </c>
      <c r="F7" s="51" t="s">
        <v>204</v>
      </c>
      <c r="G7" s="51" t="s">
        <v>432</v>
      </c>
      <c r="H7" s="51" t="s">
        <v>208</v>
      </c>
      <c r="I7" s="51" t="s">
        <v>453</v>
      </c>
      <c r="J7" s="51" t="s">
        <v>435</v>
      </c>
    </row>
    <row r="8" ht="49" customHeight="1" spans="1:10">
      <c r="A8" s="51" t="s">
        <v>457</v>
      </c>
      <c r="B8" s="52" t="s">
        <v>458</v>
      </c>
      <c r="C8" s="51" t="s">
        <v>459</v>
      </c>
      <c r="D8" s="51" t="s">
        <v>79</v>
      </c>
      <c r="E8" s="51" t="s">
        <v>459</v>
      </c>
      <c r="F8" s="51"/>
      <c r="G8" s="51" t="s">
        <v>460</v>
      </c>
      <c r="H8" s="51" t="s">
        <v>432</v>
      </c>
      <c r="I8" s="51" t="s">
        <v>453</v>
      </c>
      <c r="J8" s="51" t="s">
        <v>435</v>
      </c>
    </row>
    <row r="9" ht="33" customHeight="1" spans="1:10">
      <c r="A9" s="51" t="s">
        <v>461</v>
      </c>
      <c r="B9" s="52" t="s">
        <v>462</v>
      </c>
      <c r="C9" s="51" t="s">
        <v>456</v>
      </c>
      <c r="D9" s="51" t="s">
        <v>79</v>
      </c>
      <c r="E9" s="51" t="s">
        <v>456</v>
      </c>
      <c r="F9" s="51" t="s">
        <v>204</v>
      </c>
      <c r="G9" s="51" t="s">
        <v>432</v>
      </c>
      <c r="H9" s="51" t="s">
        <v>433</v>
      </c>
      <c r="I9" s="51" t="s">
        <v>453</v>
      </c>
      <c r="J9" s="51" t="s">
        <v>435</v>
      </c>
    </row>
    <row r="10" ht="49" customHeight="1" spans="1:10">
      <c r="A10" s="51" t="s">
        <v>463</v>
      </c>
      <c r="B10" s="52" t="s">
        <v>464</v>
      </c>
      <c r="C10" s="51" t="s">
        <v>465</v>
      </c>
      <c r="D10" s="51" t="s">
        <v>83</v>
      </c>
      <c r="E10" s="51" t="s">
        <v>466</v>
      </c>
      <c r="F10" s="51" t="s">
        <v>467</v>
      </c>
      <c r="G10" s="51" t="s">
        <v>468</v>
      </c>
      <c r="H10" s="51" t="s">
        <v>432</v>
      </c>
      <c r="I10" s="51" t="s">
        <v>453</v>
      </c>
      <c r="J10" s="51" t="s">
        <v>435</v>
      </c>
    </row>
    <row r="11" ht="33" customHeight="1" spans="1:10">
      <c r="A11" s="51" t="s">
        <v>469</v>
      </c>
      <c r="B11" s="52" t="s">
        <v>470</v>
      </c>
      <c r="C11" s="51" t="s">
        <v>446</v>
      </c>
      <c r="D11" s="51" t="s">
        <v>79</v>
      </c>
      <c r="E11" s="51" t="s">
        <v>446</v>
      </c>
      <c r="F11" s="51" t="s">
        <v>448</v>
      </c>
      <c r="G11" s="51" t="s">
        <v>432</v>
      </c>
      <c r="H11" s="51" t="s">
        <v>433</v>
      </c>
      <c r="I11" s="51" t="s">
        <v>453</v>
      </c>
      <c r="J11" s="51" t="s">
        <v>435</v>
      </c>
    </row>
    <row r="12" ht="33" customHeight="1" spans="1:10">
      <c r="A12" s="51" t="s">
        <v>471</v>
      </c>
      <c r="B12" s="52" t="s">
        <v>472</v>
      </c>
      <c r="C12" s="51" t="s">
        <v>473</v>
      </c>
      <c r="D12" s="51" t="s">
        <v>79</v>
      </c>
      <c r="E12" s="51" t="s">
        <v>473</v>
      </c>
      <c r="F12" s="51" t="s">
        <v>474</v>
      </c>
      <c r="G12" s="51" t="s">
        <v>432</v>
      </c>
      <c r="H12" s="51" t="s">
        <v>433</v>
      </c>
      <c r="I12" s="51" t="s">
        <v>453</v>
      </c>
      <c r="J12" s="51" t="s">
        <v>435</v>
      </c>
    </row>
    <row r="13" ht="33" customHeight="1" spans="1:10">
      <c r="A13" s="51" t="s">
        <v>475</v>
      </c>
      <c r="B13" s="52" t="s">
        <v>476</v>
      </c>
      <c r="C13" s="51" t="s">
        <v>473</v>
      </c>
      <c r="D13" s="51" t="s">
        <v>79</v>
      </c>
      <c r="E13" s="51" t="s">
        <v>473</v>
      </c>
      <c r="F13" s="51" t="s">
        <v>474</v>
      </c>
      <c r="G13" s="51" t="s">
        <v>432</v>
      </c>
      <c r="H13" s="51" t="s">
        <v>433</v>
      </c>
      <c r="I13" s="51" t="s">
        <v>453</v>
      </c>
      <c r="J13" s="51" t="s">
        <v>435</v>
      </c>
    </row>
    <row r="14" ht="65" customHeight="1" spans="1:10">
      <c r="A14" s="51" t="s">
        <v>477</v>
      </c>
      <c r="B14" s="52" t="s">
        <v>478</v>
      </c>
      <c r="C14" s="51" t="s">
        <v>438</v>
      </c>
      <c r="D14" s="51" t="s">
        <v>79</v>
      </c>
      <c r="E14" s="51" t="s">
        <v>438</v>
      </c>
      <c r="F14" s="51" t="s">
        <v>204</v>
      </c>
      <c r="G14" s="51" t="s">
        <v>432</v>
      </c>
      <c r="H14" s="51" t="s">
        <v>433</v>
      </c>
      <c r="I14" s="51" t="s">
        <v>453</v>
      </c>
      <c r="J14" s="51" t="s">
        <v>435</v>
      </c>
    </row>
    <row r="15" ht="17" customHeight="1" spans="1:10">
      <c r="A15" s="51" t="s">
        <v>479</v>
      </c>
      <c r="B15" s="52" t="s">
        <v>480</v>
      </c>
      <c r="C15" s="51" t="s">
        <v>481</v>
      </c>
      <c r="D15" s="51" t="s">
        <v>100</v>
      </c>
      <c r="E15" s="51" t="s">
        <v>482</v>
      </c>
      <c r="F15" s="51" t="s">
        <v>483</v>
      </c>
      <c r="G15" s="51" t="s">
        <v>484</v>
      </c>
      <c r="H15" s="51" t="s">
        <v>433</v>
      </c>
      <c r="I15" s="51" t="s">
        <v>453</v>
      </c>
      <c r="J15" s="51" t="s">
        <v>435</v>
      </c>
    </row>
    <row r="16" ht="49" customHeight="1" spans="1:10">
      <c r="A16" s="51" t="s">
        <v>485</v>
      </c>
      <c r="B16" s="52" t="s">
        <v>486</v>
      </c>
      <c r="C16" s="51" t="s">
        <v>443</v>
      </c>
      <c r="D16" s="51" t="s">
        <v>79</v>
      </c>
      <c r="E16" s="51" t="s">
        <v>443</v>
      </c>
      <c r="F16" s="51" t="s">
        <v>487</v>
      </c>
      <c r="G16" s="51" t="s">
        <v>460</v>
      </c>
      <c r="H16" s="51" t="s">
        <v>432</v>
      </c>
      <c r="I16" s="51" t="s">
        <v>453</v>
      </c>
      <c r="J16" s="51" t="s">
        <v>435</v>
      </c>
    </row>
    <row r="17" ht="49" customHeight="1" spans="1:10">
      <c r="A17" s="51" t="s">
        <v>488</v>
      </c>
      <c r="B17" s="52" t="s">
        <v>489</v>
      </c>
      <c r="C17" s="51" t="s">
        <v>490</v>
      </c>
      <c r="D17" s="51" t="s">
        <v>79</v>
      </c>
      <c r="E17" s="51" t="s">
        <v>490</v>
      </c>
      <c r="F17" s="51"/>
      <c r="G17" s="51" t="s">
        <v>460</v>
      </c>
      <c r="H17" s="51" t="s">
        <v>432</v>
      </c>
      <c r="I17" s="51" t="s">
        <v>453</v>
      </c>
      <c r="J17" s="51" t="s">
        <v>435</v>
      </c>
    </row>
    <row r="18" ht="49" customHeight="1" spans="1:10">
      <c r="A18" s="51" t="s">
        <v>491</v>
      </c>
      <c r="B18" s="52" t="s">
        <v>492</v>
      </c>
      <c r="C18" s="51" t="s">
        <v>493</v>
      </c>
      <c r="D18" s="51" t="s">
        <v>79</v>
      </c>
      <c r="E18" s="51" t="s">
        <v>493</v>
      </c>
      <c r="F18" s="51" t="s">
        <v>494</v>
      </c>
      <c r="G18" s="51" t="s">
        <v>460</v>
      </c>
      <c r="H18" s="51" t="s">
        <v>432</v>
      </c>
      <c r="I18" s="51" t="s">
        <v>453</v>
      </c>
      <c r="J18" s="51" t="s">
        <v>435</v>
      </c>
    </row>
    <row r="19" ht="49" customHeight="1" spans="1:10">
      <c r="A19" s="51" t="s">
        <v>495</v>
      </c>
      <c r="B19" s="52" t="s">
        <v>496</v>
      </c>
      <c r="C19" s="51" t="s">
        <v>497</v>
      </c>
      <c r="D19" s="51" t="s">
        <v>498</v>
      </c>
      <c r="E19" s="51" t="s">
        <v>499</v>
      </c>
      <c r="F19" s="51" t="s">
        <v>204</v>
      </c>
      <c r="G19" s="51" t="s">
        <v>432</v>
      </c>
      <c r="H19" s="51" t="s">
        <v>433</v>
      </c>
      <c r="I19" s="51" t="s">
        <v>453</v>
      </c>
      <c r="J19" s="51" t="s">
        <v>435</v>
      </c>
    </row>
    <row r="20" ht="49" customHeight="1" spans="1:10">
      <c r="A20" s="51" t="s">
        <v>500</v>
      </c>
      <c r="B20" s="52" t="s">
        <v>501</v>
      </c>
      <c r="C20" s="51" t="s">
        <v>502</v>
      </c>
      <c r="D20" s="51" t="s">
        <v>79</v>
      </c>
      <c r="E20" s="51" t="s">
        <v>502</v>
      </c>
      <c r="F20" s="51" t="s">
        <v>503</v>
      </c>
      <c r="G20" s="51" t="s">
        <v>432</v>
      </c>
      <c r="H20" s="51" t="s">
        <v>504</v>
      </c>
      <c r="I20" s="51" t="s">
        <v>453</v>
      </c>
      <c r="J20" s="51" t="s">
        <v>435</v>
      </c>
    </row>
    <row r="21" ht="49" customHeight="1" spans="1:10">
      <c r="A21" s="51" t="s">
        <v>505</v>
      </c>
      <c r="B21" s="52" t="s">
        <v>506</v>
      </c>
      <c r="C21" s="51" t="s">
        <v>430</v>
      </c>
      <c r="D21" s="51" t="s">
        <v>79</v>
      </c>
      <c r="E21" s="51" t="s">
        <v>430</v>
      </c>
      <c r="F21" s="51" t="s">
        <v>507</v>
      </c>
      <c r="G21" s="51" t="s">
        <v>432</v>
      </c>
      <c r="H21" s="51" t="s">
        <v>433</v>
      </c>
      <c r="I21" s="51" t="s">
        <v>453</v>
      </c>
      <c r="J21" s="51" t="s">
        <v>435</v>
      </c>
    </row>
    <row r="22" ht="33" customHeight="1" spans="1:10">
      <c r="A22" s="51" t="s">
        <v>508</v>
      </c>
      <c r="B22" s="52" t="s">
        <v>509</v>
      </c>
      <c r="C22" s="51" t="s">
        <v>430</v>
      </c>
      <c r="D22" s="51" t="s">
        <v>79</v>
      </c>
      <c r="E22" s="51" t="s">
        <v>430</v>
      </c>
      <c r="F22" s="51" t="s">
        <v>219</v>
      </c>
      <c r="G22" s="51" t="s">
        <v>432</v>
      </c>
      <c r="H22" s="51" t="s">
        <v>433</v>
      </c>
      <c r="I22" s="51" t="s">
        <v>453</v>
      </c>
      <c r="J22" s="51" t="s">
        <v>435</v>
      </c>
    </row>
    <row r="23" ht="33" customHeight="1" spans="1:10">
      <c r="A23" s="51" t="s">
        <v>510</v>
      </c>
      <c r="B23" s="52" t="s">
        <v>511</v>
      </c>
      <c r="C23" s="51" t="s">
        <v>512</v>
      </c>
      <c r="D23" s="51" t="s">
        <v>79</v>
      </c>
      <c r="E23" s="51" t="s">
        <v>512</v>
      </c>
      <c r="F23" s="51" t="s">
        <v>448</v>
      </c>
      <c r="G23" s="51" t="s">
        <v>468</v>
      </c>
      <c r="H23" s="51" t="s">
        <v>432</v>
      </c>
      <c r="I23" s="51" t="s">
        <v>453</v>
      </c>
      <c r="J23" s="51" t="s">
        <v>435</v>
      </c>
    </row>
    <row r="24" ht="33" customHeight="1" spans="1:10">
      <c r="A24" s="51" t="s">
        <v>513</v>
      </c>
      <c r="B24" s="52" t="s">
        <v>514</v>
      </c>
      <c r="C24" s="51" t="s">
        <v>430</v>
      </c>
      <c r="D24" s="51" t="s">
        <v>79</v>
      </c>
      <c r="E24" s="51" t="s">
        <v>430</v>
      </c>
      <c r="F24" s="51" t="s">
        <v>515</v>
      </c>
      <c r="G24" s="51" t="s">
        <v>432</v>
      </c>
      <c r="H24" s="51" t="s">
        <v>433</v>
      </c>
      <c r="I24" s="51" t="s">
        <v>453</v>
      </c>
      <c r="J24" s="51" t="s">
        <v>435</v>
      </c>
    </row>
    <row r="25" ht="33" customHeight="1" spans="1:10">
      <c r="A25" s="51" t="s">
        <v>516</v>
      </c>
      <c r="B25" s="52" t="s">
        <v>517</v>
      </c>
      <c r="C25" s="51" t="s">
        <v>430</v>
      </c>
      <c r="D25" s="51" t="s">
        <v>79</v>
      </c>
      <c r="E25" s="51" t="s">
        <v>430</v>
      </c>
      <c r="F25" s="51" t="s">
        <v>518</v>
      </c>
      <c r="G25" s="51" t="s">
        <v>432</v>
      </c>
      <c r="H25" s="51" t="s">
        <v>433</v>
      </c>
      <c r="I25" s="51" t="s">
        <v>453</v>
      </c>
      <c r="J25" s="51" t="s">
        <v>435</v>
      </c>
    </row>
    <row r="26" ht="33" customHeight="1" spans="1:10">
      <c r="A26" s="51" t="s">
        <v>519</v>
      </c>
      <c r="B26" s="52" t="s">
        <v>520</v>
      </c>
      <c r="C26" s="51" t="s">
        <v>521</v>
      </c>
      <c r="D26" s="51" t="s">
        <v>79</v>
      </c>
      <c r="E26" s="51" t="s">
        <v>521</v>
      </c>
      <c r="F26" s="51" t="s">
        <v>219</v>
      </c>
      <c r="G26" s="51" t="s">
        <v>460</v>
      </c>
      <c r="H26" s="51" t="s">
        <v>432</v>
      </c>
      <c r="I26" s="51" t="s">
        <v>453</v>
      </c>
      <c r="J26" s="51" t="s">
        <v>435</v>
      </c>
    </row>
    <row r="27" ht="33" customHeight="1" spans="1:10">
      <c r="A27" s="51" t="s">
        <v>522</v>
      </c>
      <c r="B27" s="52" t="s">
        <v>523</v>
      </c>
      <c r="C27" s="51" t="s">
        <v>430</v>
      </c>
      <c r="D27" s="51" t="s">
        <v>79</v>
      </c>
      <c r="E27" s="51" t="s">
        <v>430</v>
      </c>
      <c r="F27" s="51" t="s">
        <v>219</v>
      </c>
      <c r="G27" s="51" t="s">
        <v>432</v>
      </c>
      <c r="H27" s="51" t="s">
        <v>433</v>
      </c>
      <c r="I27" s="51" t="s">
        <v>453</v>
      </c>
      <c r="J27" s="51" t="s">
        <v>435</v>
      </c>
    </row>
    <row r="28" ht="33" customHeight="1" spans="1:10">
      <c r="A28" s="51" t="s">
        <v>524</v>
      </c>
      <c r="B28" s="52" t="s">
        <v>525</v>
      </c>
      <c r="C28" s="51" t="s">
        <v>430</v>
      </c>
      <c r="D28" s="51" t="s">
        <v>79</v>
      </c>
      <c r="E28" s="51" t="s">
        <v>430</v>
      </c>
      <c r="F28" s="51" t="s">
        <v>526</v>
      </c>
      <c r="G28" s="51" t="s">
        <v>432</v>
      </c>
      <c r="H28" s="51" t="s">
        <v>433</v>
      </c>
      <c r="I28" s="51" t="s">
        <v>453</v>
      </c>
      <c r="J28" s="51" t="s">
        <v>435</v>
      </c>
    </row>
    <row r="29" ht="33" customHeight="1" spans="1:10">
      <c r="A29" s="51" t="s">
        <v>527</v>
      </c>
      <c r="B29" s="52" t="s">
        <v>528</v>
      </c>
      <c r="C29" s="51" t="s">
        <v>430</v>
      </c>
      <c r="D29" s="51" t="s">
        <v>79</v>
      </c>
      <c r="E29" s="51" t="s">
        <v>430</v>
      </c>
      <c r="F29" s="51" t="s">
        <v>526</v>
      </c>
      <c r="G29" s="51" t="s">
        <v>432</v>
      </c>
      <c r="H29" s="51" t="s">
        <v>433</v>
      </c>
      <c r="I29" s="51" t="s">
        <v>453</v>
      </c>
      <c r="J29" s="51" t="s">
        <v>435</v>
      </c>
    </row>
    <row r="30" ht="33" customHeight="1" spans="1:10">
      <c r="A30" s="51" t="s">
        <v>529</v>
      </c>
      <c r="B30" s="52" t="s">
        <v>530</v>
      </c>
      <c r="C30" s="51" t="s">
        <v>430</v>
      </c>
      <c r="D30" s="51" t="s">
        <v>79</v>
      </c>
      <c r="E30" s="51" t="s">
        <v>430</v>
      </c>
      <c r="F30" s="51" t="s">
        <v>431</v>
      </c>
      <c r="G30" s="51" t="s">
        <v>432</v>
      </c>
      <c r="H30" s="51" t="s">
        <v>433</v>
      </c>
      <c r="I30" s="51" t="s">
        <v>453</v>
      </c>
      <c r="J30" s="51" t="s">
        <v>435</v>
      </c>
    </row>
    <row r="31" ht="49" customHeight="1" spans="1:10">
      <c r="A31" s="51" t="s">
        <v>531</v>
      </c>
      <c r="B31" s="52" t="s">
        <v>532</v>
      </c>
      <c r="C31" s="51" t="s">
        <v>430</v>
      </c>
      <c r="D31" s="51" t="s">
        <v>79</v>
      </c>
      <c r="E31" s="51" t="s">
        <v>430</v>
      </c>
      <c r="F31" s="51" t="s">
        <v>515</v>
      </c>
      <c r="G31" s="51" t="s">
        <v>432</v>
      </c>
      <c r="H31" s="51" t="s">
        <v>433</v>
      </c>
      <c r="I31" s="51" t="s">
        <v>453</v>
      </c>
      <c r="J31" s="51" t="s">
        <v>435</v>
      </c>
    </row>
    <row r="32" ht="33" customHeight="1" spans="1:10">
      <c r="A32" s="51" t="s">
        <v>533</v>
      </c>
      <c r="B32" s="52" t="s">
        <v>534</v>
      </c>
      <c r="C32" s="51" t="s">
        <v>521</v>
      </c>
      <c r="D32" s="51" t="s">
        <v>79</v>
      </c>
      <c r="E32" s="51" t="s">
        <v>521</v>
      </c>
      <c r="F32" s="51" t="s">
        <v>535</v>
      </c>
      <c r="G32" s="51" t="s">
        <v>432</v>
      </c>
      <c r="H32" s="51" t="s">
        <v>433</v>
      </c>
      <c r="I32" s="51" t="s">
        <v>453</v>
      </c>
      <c r="J32" s="51" t="s">
        <v>435</v>
      </c>
    </row>
    <row r="33" ht="49" customHeight="1" spans="1:10">
      <c r="A33" s="51" t="s">
        <v>536</v>
      </c>
      <c r="B33" s="52" t="s">
        <v>537</v>
      </c>
      <c r="C33" s="51" t="s">
        <v>443</v>
      </c>
      <c r="D33" s="51" t="s">
        <v>498</v>
      </c>
      <c r="E33" s="51" t="s">
        <v>443</v>
      </c>
      <c r="F33" s="51" t="s">
        <v>538</v>
      </c>
      <c r="G33" s="51" t="s">
        <v>432</v>
      </c>
      <c r="H33" s="51" t="s">
        <v>433</v>
      </c>
      <c r="I33" s="51" t="s">
        <v>453</v>
      </c>
      <c r="J33" s="51" t="s">
        <v>435</v>
      </c>
    </row>
    <row r="34" ht="33" customHeight="1" spans="1:10">
      <c r="A34" s="51" t="s">
        <v>539</v>
      </c>
      <c r="B34" s="52" t="s">
        <v>540</v>
      </c>
      <c r="C34" s="51" t="s">
        <v>541</v>
      </c>
      <c r="D34" s="51" t="s">
        <v>79</v>
      </c>
      <c r="E34" s="51" t="s">
        <v>541</v>
      </c>
      <c r="F34" s="51" t="s">
        <v>542</v>
      </c>
      <c r="G34" s="51" t="s">
        <v>432</v>
      </c>
      <c r="H34" s="51" t="s">
        <v>433</v>
      </c>
      <c r="I34" s="51" t="s">
        <v>453</v>
      </c>
      <c r="J34" s="51" t="s">
        <v>435</v>
      </c>
    </row>
    <row r="35" ht="33" customHeight="1" spans="1:10">
      <c r="A35" s="51" t="s">
        <v>543</v>
      </c>
      <c r="B35" s="52" t="s">
        <v>544</v>
      </c>
      <c r="C35" s="51" t="s">
        <v>430</v>
      </c>
      <c r="D35" s="51" t="s">
        <v>79</v>
      </c>
      <c r="E35" s="51" t="s">
        <v>430</v>
      </c>
      <c r="F35" s="51" t="s">
        <v>518</v>
      </c>
      <c r="G35" s="51" t="s">
        <v>432</v>
      </c>
      <c r="H35" s="51" t="s">
        <v>433</v>
      </c>
      <c r="I35" s="51" t="s">
        <v>453</v>
      </c>
      <c r="J35" s="51" t="s">
        <v>435</v>
      </c>
    </row>
    <row r="36" ht="17" customHeight="1" spans="1:10">
      <c r="A36" s="51" t="s">
        <v>545</v>
      </c>
      <c r="B36" s="52" t="s">
        <v>546</v>
      </c>
      <c r="C36" s="51" t="s">
        <v>547</v>
      </c>
      <c r="D36" s="51" t="s">
        <v>79</v>
      </c>
      <c r="E36" s="51" t="s">
        <v>547</v>
      </c>
      <c r="F36" s="51" t="s">
        <v>448</v>
      </c>
      <c r="G36" s="51" t="s">
        <v>432</v>
      </c>
      <c r="H36" s="51" t="s">
        <v>548</v>
      </c>
      <c r="I36" s="51" t="s">
        <v>453</v>
      </c>
      <c r="J36" s="51" t="s">
        <v>435</v>
      </c>
    </row>
    <row r="37" ht="33" customHeight="1" spans="1:10">
      <c r="A37" s="51" t="s">
        <v>549</v>
      </c>
      <c r="B37" s="52" t="s">
        <v>550</v>
      </c>
      <c r="C37" s="51" t="s">
        <v>430</v>
      </c>
      <c r="D37" s="51" t="s">
        <v>79</v>
      </c>
      <c r="E37" s="51" t="s">
        <v>430</v>
      </c>
      <c r="F37" s="51" t="s">
        <v>431</v>
      </c>
      <c r="G37" s="51" t="s">
        <v>432</v>
      </c>
      <c r="H37" s="51" t="s">
        <v>433</v>
      </c>
      <c r="I37" s="51" t="s">
        <v>453</v>
      </c>
      <c r="J37" s="51" t="s">
        <v>435</v>
      </c>
    </row>
    <row r="38" ht="33" customHeight="1" spans="1:10">
      <c r="A38" s="51" t="s">
        <v>551</v>
      </c>
      <c r="B38" s="52" t="s">
        <v>552</v>
      </c>
      <c r="C38" s="51" t="s">
        <v>553</v>
      </c>
      <c r="D38" s="51" t="s">
        <v>79</v>
      </c>
      <c r="E38" s="51" t="s">
        <v>553</v>
      </c>
      <c r="F38" s="51" t="s">
        <v>554</v>
      </c>
      <c r="G38" s="51" t="s">
        <v>468</v>
      </c>
      <c r="H38" s="51" t="s">
        <v>432</v>
      </c>
      <c r="I38" s="51" t="s">
        <v>453</v>
      </c>
      <c r="J38" s="51" t="s">
        <v>435</v>
      </c>
    </row>
    <row r="39" ht="49" customHeight="1" spans="1:10">
      <c r="A39" s="51" t="s">
        <v>555</v>
      </c>
      <c r="B39" s="52" t="s">
        <v>556</v>
      </c>
      <c r="C39" s="51" t="s">
        <v>557</v>
      </c>
      <c r="D39" s="51" t="s">
        <v>79</v>
      </c>
      <c r="E39" s="51" t="s">
        <v>557</v>
      </c>
      <c r="F39" s="51" t="s">
        <v>494</v>
      </c>
      <c r="G39" s="51" t="s">
        <v>432</v>
      </c>
      <c r="H39" s="51" t="s">
        <v>433</v>
      </c>
      <c r="I39" s="51" t="s">
        <v>453</v>
      </c>
      <c r="J39" s="51" t="s">
        <v>435</v>
      </c>
    </row>
    <row r="40" ht="49" customHeight="1" spans="1:10">
      <c r="A40" s="51" t="s">
        <v>558</v>
      </c>
      <c r="B40" s="52" t="s">
        <v>559</v>
      </c>
      <c r="C40" s="51" t="s">
        <v>493</v>
      </c>
      <c r="D40" s="51" t="s">
        <v>79</v>
      </c>
      <c r="E40" s="51" t="s">
        <v>493</v>
      </c>
      <c r="F40" s="51" t="s">
        <v>494</v>
      </c>
      <c r="G40" s="51" t="s">
        <v>460</v>
      </c>
      <c r="H40" s="51" t="s">
        <v>432</v>
      </c>
      <c r="I40" s="51" t="s">
        <v>453</v>
      </c>
      <c r="J40" s="51" t="s">
        <v>435</v>
      </c>
    </row>
    <row r="41" ht="33" customHeight="1" spans="1:10">
      <c r="A41" s="51" t="s">
        <v>560</v>
      </c>
      <c r="B41" s="52" t="s">
        <v>561</v>
      </c>
      <c r="C41" s="51" t="s">
        <v>430</v>
      </c>
      <c r="D41" s="51" t="s">
        <v>79</v>
      </c>
      <c r="E41" s="51" t="s">
        <v>430</v>
      </c>
      <c r="F41" s="51" t="s">
        <v>494</v>
      </c>
      <c r="G41" s="51" t="s">
        <v>432</v>
      </c>
      <c r="H41" s="51" t="s">
        <v>433</v>
      </c>
      <c r="I41" s="51" t="s">
        <v>453</v>
      </c>
      <c r="J41" s="51" t="s">
        <v>435</v>
      </c>
    </row>
    <row r="42" ht="49" customHeight="1" spans="1:10">
      <c r="A42" s="51" t="s">
        <v>562</v>
      </c>
      <c r="B42" s="52" t="s">
        <v>563</v>
      </c>
      <c r="C42" s="51" t="s">
        <v>564</v>
      </c>
      <c r="D42" s="51" t="s">
        <v>79</v>
      </c>
      <c r="E42" s="51" t="s">
        <v>564</v>
      </c>
      <c r="F42" s="51" t="s">
        <v>494</v>
      </c>
      <c r="G42" s="51" t="s">
        <v>468</v>
      </c>
      <c r="H42" s="51" t="s">
        <v>432</v>
      </c>
      <c r="I42" s="51" t="s">
        <v>453</v>
      </c>
      <c r="J42" s="51" t="s">
        <v>435</v>
      </c>
    </row>
    <row r="43" ht="33" customHeight="1" spans="1:10">
      <c r="A43" s="51" t="s">
        <v>565</v>
      </c>
      <c r="B43" s="52" t="s">
        <v>566</v>
      </c>
      <c r="C43" s="51" t="s">
        <v>430</v>
      </c>
      <c r="D43" s="51" t="s">
        <v>79</v>
      </c>
      <c r="E43" s="51" t="s">
        <v>430</v>
      </c>
      <c r="F43" s="51" t="s">
        <v>526</v>
      </c>
      <c r="G43" s="51" t="s">
        <v>432</v>
      </c>
      <c r="H43" s="51" t="s">
        <v>433</v>
      </c>
      <c r="I43" s="51" t="s">
        <v>453</v>
      </c>
      <c r="J43" s="51" t="s">
        <v>435</v>
      </c>
    </row>
    <row r="44" ht="33" customHeight="1" spans="1:10">
      <c r="A44" s="51" t="s">
        <v>567</v>
      </c>
      <c r="B44" s="52" t="s">
        <v>568</v>
      </c>
      <c r="C44" s="51" t="s">
        <v>430</v>
      </c>
      <c r="D44" s="51" t="s">
        <v>79</v>
      </c>
      <c r="E44" s="51" t="s">
        <v>430</v>
      </c>
      <c r="F44" s="51" t="s">
        <v>515</v>
      </c>
      <c r="G44" s="51" t="s">
        <v>432</v>
      </c>
      <c r="H44" s="51" t="s">
        <v>433</v>
      </c>
      <c r="I44" s="51" t="s">
        <v>453</v>
      </c>
      <c r="J44" s="51" t="s">
        <v>435</v>
      </c>
    </row>
    <row r="45" ht="33" customHeight="1" spans="1:10">
      <c r="A45" s="51" t="s">
        <v>569</v>
      </c>
      <c r="B45" s="52" t="s">
        <v>570</v>
      </c>
      <c r="C45" s="51" t="s">
        <v>465</v>
      </c>
      <c r="D45" s="51" t="s">
        <v>79</v>
      </c>
      <c r="E45" s="51" t="s">
        <v>465</v>
      </c>
      <c r="F45" s="51" t="s">
        <v>571</v>
      </c>
      <c r="G45" s="51" t="s">
        <v>468</v>
      </c>
      <c r="H45" s="51" t="s">
        <v>432</v>
      </c>
      <c r="I45" s="51" t="s">
        <v>453</v>
      </c>
      <c r="J45" s="51" t="s">
        <v>435</v>
      </c>
    </row>
    <row r="46" ht="33" customHeight="1" spans="1:10">
      <c r="A46" s="51" t="s">
        <v>572</v>
      </c>
      <c r="B46" s="52" t="s">
        <v>573</v>
      </c>
      <c r="C46" s="51" t="s">
        <v>430</v>
      </c>
      <c r="D46" s="51" t="s">
        <v>79</v>
      </c>
      <c r="E46" s="51" t="s">
        <v>430</v>
      </c>
      <c r="F46" s="51" t="s">
        <v>518</v>
      </c>
      <c r="G46" s="51" t="s">
        <v>432</v>
      </c>
      <c r="H46" s="51" t="s">
        <v>433</v>
      </c>
      <c r="I46" s="51" t="s">
        <v>453</v>
      </c>
      <c r="J46" s="51" t="s">
        <v>435</v>
      </c>
    </row>
    <row r="47" ht="49" customHeight="1" spans="1:10">
      <c r="A47" s="51" t="s">
        <v>574</v>
      </c>
      <c r="B47" s="52" t="s">
        <v>575</v>
      </c>
      <c r="C47" s="51" t="s">
        <v>430</v>
      </c>
      <c r="D47" s="51" t="s">
        <v>79</v>
      </c>
      <c r="E47" s="51" t="s">
        <v>430</v>
      </c>
      <c r="F47" s="51" t="s">
        <v>219</v>
      </c>
      <c r="G47" s="51" t="s">
        <v>432</v>
      </c>
      <c r="H47" s="51" t="s">
        <v>433</v>
      </c>
      <c r="I47" s="51" t="s">
        <v>453</v>
      </c>
      <c r="J47" s="51" t="s">
        <v>435</v>
      </c>
    </row>
    <row r="48" ht="33" customHeight="1" spans="1:10">
      <c r="A48" s="51" t="s">
        <v>576</v>
      </c>
      <c r="B48" s="52" t="s">
        <v>577</v>
      </c>
      <c r="C48" s="51" t="s">
        <v>430</v>
      </c>
      <c r="D48" s="51" t="s">
        <v>79</v>
      </c>
      <c r="E48" s="51" t="s">
        <v>430</v>
      </c>
      <c r="F48" s="51" t="s">
        <v>578</v>
      </c>
      <c r="G48" s="51" t="s">
        <v>432</v>
      </c>
      <c r="H48" s="51" t="s">
        <v>433</v>
      </c>
      <c r="I48" s="51" t="s">
        <v>453</v>
      </c>
      <c r="J48" s="51" t="s">
        <v>435</v>
      </c>
    </row>
    <row r="49" ht="33" customHeight="1" spans="1:10">
      <c r="A49" s="51" t="s">
        <v>579</v>
      </c>
      <c r="B49" s="52" t="s">
        <v>580</v>
      </c>
      <c r="C49" s="51" t="s">
        <v>581</v>
      </c>
      <c r="D49" s="51" t="s">
        <v>79</v>
      </c>
      <c r="E49" s="51" t="s">
        <v>581</v>
      </c>
      <c r="F49" s="51" t="s">
        <v>319</v>
      </c>
      <c r="G49" s="51" t="s">
        <v>432</v>
      </c>
      <c r="H49" s="51" t="s">
        <v>433</v>
      </c>
      <c r="I49" s="51" t="s">
        <v>453</v>
      </c>
      <c r="J49" s="51" t="s">
        <v>435</v>
      </c>
    </row>
    <row r="50" ht="33" customHeight="1" spans="1:10">
      <c r="A50" s="51" t="s">
        <v>582</v>
      </c>
      <c r="B50" s="52" t="s">
        <v>583</v>
      </c>
      <c r="C50" s="51" t="s">
        <v>430</v>
      </c>
      <c r="D50" s="51" t="s">
        <v>79</v>
      </c>
      <c r="E50" s="51" t="s">
        <v>430</v>
      </c>
      <c r="F50" s="51" t="s">
        <v>526</v>
      </c>
      <c r="G50" s="51" t="s">
        <v>468</v>
      </c>
      <c r="H50" s="51" t="s">
        <v>432</v>
      </c>
      <c r="I50" s="51" t="s">
        <v>453</v>
      </c>
      <c r="J50" s="51" t="s">
        <v>435</v>
      </c>
    </row>
    <row r="51" ht="49" customHeight="1" spans="1:10">
      <c r="A51" s="51" t="s">
        <v>584</v>
      </c>
      <c r="B51" s="52" t="s">
        <v>585</v>
      </c>
      <c r="C51" s="51" t="s">
        <v>465</v>
      </c>
      <c r="D51" s="51" t="s">
        <v>79</v>
      </c>
      <c r="E51" s="51" t="s">
        <v>465</v>
      </c>
      <c r="F51" s="51" t="s">
        <v>236</v>
      </c>
      <c r="G51" s="51" t="s">
        <v>468</v>
      </c>
      <c r="H51" s="51" t="s">
        <v>432</v>
      </c>
      <c r="I51" s="51" t="s">
        <v>453</v>
      </c>
      <c r="J51" s="51" t="s">
        <v>435</v>
      </c>
    </row>
    <row r="52" ht="33" customHeight="1" spans="1:10">
      <c r="A52" s="51" t="s">
        <v>586</v>
      </c>
      <c r="B52" s="52" t="s">
        <v>587</v>
      </c>
      <c r="C52" s="51" t="s">
        <v>588</v>
      </c>
      <c r="D52" s="51" t="s">
        <v>79</v>
      </c>
      <c r="E52" s="51" t="s">
        <v>588</v>
      </c>
      <c r="F52" s="51" t="s">
        <v>236</v>
      </c>
      <c r="G52" s="51" t="s">
        <v>432</v>
      </c>
      <c r="H52" s="51" t="s">
        <v>433</v>
      </c>
      <c r="I52" s="51" t="s">
        <v>453</v>
      </c>
      <c r="J52" s="51" t="s">
        <v>435</v>
      </c>
    </row>
    <row r="53" ht="33" customHeight="1" spans="1:10">
      <c r="A53" s="51" t="s">
        <v>589</v>
      </c>
      <c r="B53" s="52" t="s">
        <v>590</v>
      </c>
      <c r="C53" s="51" t="s">
        <v>430</v>
      </c>
      <c r="D53" s="51" t="s">
        <v>79</v>
      </c>
      <c r="E53" s="51" t="s">
        <v>430</v>
      </c>
      <c r="F53" s="51" t="s">
        <v>571</v>
      </c>
      <c r="G53" s="51" t="s">
        <v>432</v>
      </c>
      <c r="H53" s="51" t="s">
        <v>433</v>
      </c>
      <c r="I53" s="51" t="s">
        <v>453</v>
      </c>
      <c r="J53" s="51" t="s">
        <v>435</v>
      </c>
    </row>
    <row r="54" ht="49" customHeight="1" spans="1:10">
      <c r="A54" s="51" t="s">
        <v>591</v>
      </c>
      <c r="B54" s="52" t="s">
        <v>592</v>
      </c>
      <c r="C54" s="51" t="s">
        <v>456</v>
      </c>
      <c r="D54" s="51" t="s">
        <v>79</v>
      </c>
      <c r="E54" s="51" t="s">
        <v>456</v>
      </c>
      <c r="F54" s="51" t="s">
        <v>204</v>
      </c>
      <c r="G54" s="51" t="s">
        <v>432</v>
      </c>
      <c r="H54" s="51" t="s">
        <v>433</v>
      </c>
      <c r="I54" s="51" t="s">
        <v>453</v>
      </c>
      <c r="J54" s="51" t="s">
        <v>435</v>
      </c>
    </row>
    <row r="55" ht="65" customHeight="1" spans="1:10">
      <c r="A55" s="51" t="s">
        <v>593</v>
      </c>
      <c r="B55" s="52" t="s">
        <v>594</v>
      </c>
      <c r="C55" s="51" t="s">
        <v>438</v>
      </c>
      <c r="D55" s="51" t="s">
        <v>79</v>
      </c>
      <c r="E55" s="51" t="s">
        <v>438</v>
      </c>
      <c r="F55" s="51" t="s">
        <v>204</v>
      </c>
      <c r="G55" s="51" t="s">
        <v>433</v>
      </c>
      <c r="H55" s="51" t="s">
        <v>439</v>
      </c>
      <c r="I55" s="51" t="s">
        <v>453</v>
      </c>
      <c r="J55" s="51" t="s">
        <v>435</v>
      </c>
    </row>
    <row r="56" ht="33" customHeight="1" spans="1:10">
      <c r="A56" s="51" t="s">
        <v>595</v>
      </c>
      <c r="B56" s="52" t="s">
        <v>596</v>
      </c>
      <c r="C56" s="51" t="s">
        <v>597</v>
      </c>
      <c r="D56" s="51" t="s">
        <v>79</v>
      </c>
      <c r="E56" s="51" t="s">
        <v>597</v>
      </c>
      <c r="F56" s="51" t="s">
        <v>598</v>
      </c>
      <c r="G56" s="51" t="s">
        <v>432</v>
      </c>
      <c r="H56" s="51" t="s">
        <v>599</v>
      </c>
      <c r="I56" s="51" t="s">
        <v>453</v>
      </c>
      <c r="J56" s="51" t="s">
        <v>435</v>
      </c>
    </row>
    <row r="57" ht="33" customHeight="1" spans="1:10">
      <c r="A57" s="51" t="s">
        <v>600</v>
      </c>
      <c r="B57" s="52" t="s">
        <v>601</v>
      </c>
      <c r="C57" s="51" t="s">
        <v>602</v>
      </c>
      <c r="D57" s="51" t="s">
        <v>79</v>
      </c>
      <c r="E57" s="51" t="s">
        <v>602</v>
      </c>
      <c r="F57" s="51" t="s">
        <v>452</v>
      </c>
      <c r="G57" s="51" t="s">
        <v>432</v>
      </c>
      <c r="H57" s="51" t="s">
        <v>433</v>
      </c>
      <c r="I57" s="51" t="s">
        <v>453</v>
      </c>
      <c r="J57" s="51" t="s">
        <v>435</v>
      </c>
    </row>
    <row r="58" ht="33" customHeight="1" spans="1:10">
      <c r="A58" s="51" t="s">
        <v>603</v>
      </c>
      <c r="B58" s="52" t="s">
        <v>604</v>
      </c>
      <c r="C58" s="51" t="s">
        <v>430</v>
      </c>
      <c r="D58" s="51" t="s">
        <v>79</v>
      </c>
      <c r="E58" s="51" t="s">
        <v>430</v>
      </c>
      <c r="F58" s="51" t="s">
        <v>515</v>
      </c>
      <c r="G58" s="51" t="s">
        <v>432</v>
      </c>
      <c r="H58" s="51" t="s">
        <v>605</v>
      </c>
      <c r="I58" s="51" t="s">
        <v>453</v>
      </c>
      <c r="J58" s="51" t="s">
        <v>435</v>
      </c>
    </row>
    <row r="59" ht="49" customHeight="1" spans="1:10">
      <c r="A59" s="51" t="s">
        <v>606</v>
      </c>
      <c r="B59" s="52" t="s">
        <v>607</v>
      </c>
      <c r="C59" s="51" t="s">
        <v>602</v>
      </c>
      <c r="D59" s="51" t="s">
        <v>79</v>
      </c>
      <c r="E59" s="51" t="s">
        <v>602</v>
      </c>
      <c r="F59" s="51" t="s">
        <v>452</v>
      </c>
      <c r="G59" s="51" t="s">
        <v>432</v>
      </c>
      <c r="H59" s="51" t="s">
        <v>433</v>
      </c>
      <c r="I59" s="51" t="s">
        <v>453</v>
      </c>
      <c r="J59" s="51" t="s">
        <v>435</v>
      </c>
    </row>
    <row r="60" ht="17" customHeight="1" spans="1:10">
      <c r="A60" s="51" t="s">
        <v>608</v>
      </c>
      <c r="B60" s="52" t="s">
        <v>609</v>
      </c>
      <c r="C60" s="51" t="s">
        <v>610</v>
      </c>
      <c r="D60" s="51" t="s">
        <v>79</v>
      </c>
      <c r="E60" s="51" t="s">
        <v>610</v>
      </c>
      <c r="F60" s="51" t="s">
        <v>494</v>
      </c>
      <c r="G60" s="51" t="s">
        <v>611</v>
      </c>
      <c r="H60" s="51" t="s">
        <v>612</v>
      </c>
      <c r="I60" s="51" t="s">
        <v>453</v>
      </c>
      <c r="J60" s="51" t="s">
        <v>435</v>
      </c>
    </row>
    <row r="61" ht="49" customHeight="1" spans="1:10">
      <c r="A61" s="51" t="s">
        <v>613</v>
      </c>
      <c r="B61" s="52" t="s">
        <v>614</v>
      </c>
      <c r="C61" s="51" t="s">
        <v>602</v>
      </c>
      <c r="D61" s="51" t="s">
        <v>79</v>
      </c>
      <c r="E61" s="51" t="s">
        <v>602</v>
      </c>
      <c r="F61" s="51" t="s">
        <v>452</v>
      </c>
      <c r="G61" s="51" t="s">
        <v>432</v>
      </c>
      <c r="H61" s="51" t="s">
        <v>433</v>
      </c>
      <c r="I61" s="51" t="s">
        <v>453</v>
      </c>
      <c r="J61" s="51" t="s">
        <v>435</v>
      </c>
    </row>
    <row r="62" ht="65" customHeight="1" spans="1:10">
      <c r="A62" s="51" t="s">
        <v>615</v>
      </c>
      <c r="B62" s="52" t="s">
        <v>616</v>
      </c>
      <c r="C62" s="51" t="s">
        <v>438</v>
      </c>
      <c r="D62" s="51" t="s">
        <v>79</v>
      </c>
      <c r="E62" s="51" t="s">
        <v>438</v>
      </c>
      <c r="F62" s="51" t="s">
        <v>204</v>
      </c>
      <c r="G62" s="51" t="s">
        <v>468</v>
      </c>
      <c r="H62" s="51" t="s">
        <v>432</v>
      </c>
      <c r="I62" s="51" t="s">
        <v>453</v>
      </c>
      <c r="J62" s="51" t="s">
        <v>435</v>
      </c>
    </row>
    <row r="63" ht="33" customHeight="1" spans="1:10">
      <c r="A63" s="51" t="s">
        <v>617</v>
      </c>
      <c r="B63" s="52" t="s">
        <v>618</v>
      </c>
      <c r="C63" s="51" t="s">
        <v>430</v>
      </c>
      <c r="D63" s="51" t="s">
        <v>79</v>
      </c>
      <c r="E63" s="51" t="s">
        <v>430</v>
      </c>
      <c r="F63" s="51" t="s">
        <v>518</v>
      </c>
      <c r="G63" s="51" t="s">
        <v>432</v>
      </c>
      <c r="H63" s="51" t="s">
        <v>433</v>
      </c>
      <c r="I63" s="51" t="s">
        <v>453</v>
      </c>
      <c r="J63" s="51" t="s">
        <v>435</v>
      </c>
    </row>
    <row r="64" ht="33" customHeight="1" spans="1:10">
      <c r="A64" s="51" t="s">
        <v>619</v>
      </c>
      <c r="B64" s="52" t="s">
        <v>620</v>
      </c>
      <c r="C64" s="51" t="s">
        <v>621</v>
      </c>
      <c r="D64" s="51" t="s">
        <v>79</v>
      </c>
      <c r="E64" s="51" t="s">
        <v>621</v>
      </c>
      <c r="F64" s="51" t="s">
        <v>467</v>
      </c>
      <c r="G64" s="51" t="s">
        <v>468</v>
      </c>
      <c r="H64" s="51" t="s">
        <v>432</v>
      </c>
      <c r="I64" s="51" t="s">
        <v>453</v>
      </c>
      <c r="J64" s="51" t="s">
        <v>435</v>
      </c>
    </row>
    <row r="65" ht="33" customHeight="1" spans="1:10">
      <c r="A65" s="51" t="s">
        <v>622</v>
      </c>
      <c r="B65" s="52" t="s">
        <v>623</v>
      </c>
      <c r="C65" s="51" t="s">
        <v>624</v>
      </c>
      <c r="D65" s="51" t="s">
        <v>79</v>
      </c>
      <c r="E65" s="51" t="s">
        <v>624</v>
      </c>
      <c r="F65" s="51" t="s">
        <v>452</v>
      </c>
      <c r="G65" s="51" t="s">
        <v>432</v>
      </c>
      <c r="H65" s="51" t="s">
        <v>504</v>
      </c>
      <c r="I65" s="51" t="s">
        <v>453</v>
      </c>
      <c r="J65" s="51" t="s">
        <v>435</v>
      </c>
    </row>
    <row r="66" ht="33" customHeight="1" spans="1:10">
      <c r="A66" s="51" t="s">
        <v>625</v>
      </c>
      <c r="B66" s="52" t="s">
        <v>626</v>
      </c>
      <c r="C66" s="51" t="s">
        <v>446</v>
      </c>
      <c r="D66" s="51" t="s">
        <v>79</v>
      </c>
      <c r="E66" s="51" t="s">
        <v>446</v>
      </c>
      <c r="F66" s="51" t="s">
        <v>448</v>
      </c>
      <c r="G66" s="51" t="s">
        <v>432</v>
      </c>
      <c r="H66" s="51" t="s">
        <v>627</v>
      </c>
      <c r="I66" s="51" t="s">
        <v>453</v>
      </c>
      <c r="J66" s="51" t="s">
        <v>435</v>
      </c>
    </row>
    <row r="67" ht="80" customHeight="1" spans="1:10">
      <c r="A67" s="51" t="s">
        <v>628</v>
      </c>
      <c r="B67" s="52" t="s">
        <v>629</v>
      </c>
      <c r="C67" s="51" t="s">
        <v>438</v>
      </c>
      <c r="D67" s="51" t="s">
        <v>498</v>
      </c>
      <c r="E67" s="51" t="s">
        <v>630</v>
      </c>
      <c r="F67" s="51" t="s">
        <v>204</v>
      </c>
      <c r="G67" s="51" t="s">
        <v>432</v>
      </c>
      <c r="H67" s="51" t="s">
        <v>433</v>
      </c>
      <c r="I67" s="51" t="s">
        <v>453</v>
      </c>
      <c r="J67" s="51" t="s">
        <v>435</v>
      </c>
    </row>
    <row r="68" ht="33" customHeight="1" spans="1:10">
      <c r="A68" s="51" t="s">
        <v>631</v>
      </c>
      <c r="B68" s="52" t="s">
        <v>632</v>
      </c>
      <c r="C68" s="51" t="s">
        <v>633</v>
      </c>
      <c r="D68" s="51" t="s">
        <v>79</v>
      </c>
      <c r="E68" s="51" t="s">
        <v>633</v>
      </c>
      <c r="F68" s="51" t="s">
        <v>634</v>
      </c>
      <c r="G68" s="51" t="s">
        <v>432</v>
      </c>
      <c r="H68" s="51" t="s">
        <v>433</v>
      </c>
      <c r="I68" s="51" t="s">
        <v>635</v>
      </c>
      <c r="J68" s="51" t="s">
        <v>435</v>
      </c>
    </row>
    <row r="69" ht="49" customHeight="1" spans="1:10">
      <c r="A69" s="51" t="s">
        <v>636</v>
      </c>
      <c r="B69" s="52" t="s">
        <v>637</v>
      </c>
      <c r="C69" s="51" t="s">
        <v>430</v>
      </c>
      <c r="D69" s="51" t="s">
        <v>83</v>
      </c>
      <c r="E69" s="51" t="s">
        <v>638</v>
      </c>
      <c r="F69" s="51" t="s">
        <v>219</v>
      </c>
      <c r="G69" s="51" t="s">
        <v>432</v>
      </c>
      <c r="H69" s="51" t="s">
        <v>433</v>
      </c>
      <c r="I69" s="51" t="s">
        <v>635</v>
      </c>
      <c r="J69" s="51" t="s">
        <v>435</v>
      </c>
    </row>
    <row r="70" ht="33" customHeight="1" spans="1:10">
      <c r="A70" s="51" t="s">
        <v>639</v>
      </c>
      <c r="B70" s="52" t="s">
        <v>640</v>
      </c>
      <c r="C70" s="51" t="s">
        <v>430</v>
      </c>
      <c r="D70" s="51" t="s">
        <v>79</v>
      </c>
      <c r="E70" s="51" t="s">
        <v>430</v>
      </c>
      <c r="F70" s="51" t="s">
        <v>507</v>
      </c>
      <c r="G70" s="51" t="s">
        <v>432</v>
      </c>
      <c r="H70" s="51" t="s">
        <v>433</v>
      </c>
      <c r="I70" s="51" t="s">
        <v>635</v>
      </c>
      <c r="J70" s="51" t="s">
        <v>435</v>
      </c>
    </row>
    <row r="71" ht="33" customHeight="1" spans="1:10">
      <c r="A71" s="51" t="s">
        <v>641</v>
      </c>
      <c r="B71" s="52" t="s">
        <v>642</v>
      </c>
      <c r="C71" s="51" t="s">
        <v>541</v>
      </c>
      <c r="D71" s="51" t="s">
        <v>79</v>
      </c>
      <c r="E71" s="51" t="s">
        <v>643</v>
      </c>
      <c r="F71" s="51" t="s">
        <v>518</v>
      </c>
      <c r="G71" s="51" t="s">
        <v>432</v>
      </c>
      <c r="H71" s="51" t="s">
        <v>433</v>
      </c>
      <c r="I71" s="51" t="s">
        <v>635</v>
      </c>
      <c r="J71" s="51" t="s">
        <v>435</v>
      </c>
    </row>
    <row r="72" ht="33" customHeight="1" spans="1:10">
      <c r="A72" s="51" t="s">
        <v>644</v>
      </c>
      <c r="B72" s="52" t="s">
        <v>645</v>
      </c>
      <c r="C72" s="51" t="s">
        <v>597</v>
      </c>
      <c r="D72" s="51" t="s">
        <v>79</v>
      </c>
      <c r="E72" s="51" t="s">
        <v>597</v>
      </c>
      <c r="F72" s="51" t="s">
        <v>646</v>
      </c>
      <c r="G72" s="51" t="s">
        <v>432</v>
      </c>
      <c r="H72" s="51" t="s">
        <v>433</v>
      </c>
      <c r="I72" s="51" t="s">
        <v>635</v>
      </c>
      <c r="J72" s="51" t="s">
        <v>435</v>
      </c>
    </row>
    <row r="73" ht="49" customHeight="1" spans="1:10">
      <c r="A73" s="51" t="s">
        <v>647</v>
      </c>
      <c r="B73" s="52" t="s">
        <v>648</v>
      </c>
      <c r="C73" s="51" t="s">
        <v>438</v>
      </c>
      <c r="D73" s="51" t="s">
        <v>79</v>
      </c>
      <c r="E73" s="51" t="s">
        <v>438</v>
      </c>
      <c r="F73" s="51" t="s">
        <v>204</v>
      </c>
      <c r="G73" s="51" t="s">
        <v>432</v>
      </c>
      <c r="H73" s="51" t="s">
        <v>433</v>
      </c>
      <c r="I73" s="51" t="s">
        <v>635</v>
      </c>
      <c r="J73" s="51" t="s">
        <v>435</v>
      </c>
    </row>
    <row r="74" ht="49" customHeight="1" spans="1:10">
      <c r="A74" s="51" t="s">
        <v>649</v>
      </c>
      <c r="B74" s="52" t="s">
        <v>650</v>
      </c>
      <c r="C74" s="51" t="s">
        <v>456</v>
      </c>
      <c r="D74" s="51" t="s">
        <v>79</v>
      </c>
      <c r="E74" s="51" t="s">
        <v>456</v>
      </c>
      <c r="F74" s="51" t="s">
        <v>204</v>
      </c>
      <c r="G74" s="51" t="s">
        <v>432</v>
      </c>
      <c r="H74" s="51" t="s">
        <v>433</v>
      </c>
      <c r="I74" s="51" t="s">
        <v>635</v>
      </c>
      <c r="J74" s="51" t="s">
        <v>435</v>
      </c>
    </row>
    <row r="75" ht="33" customHeight="1" spans="1:10">
      <c r="A75" s="51" t="s">
        <v>651</v>
      </c>
      <c r="B75" s="52" t="s">
        <v>652</v>
      </c>
      <c r="C75" s="51" t="s">
        <v>541</v>
      </c>
      <c r="D75" s="51" t="s">
        <v>79</v>
      </c>
      <c r="E75" s="51" t="s">
        <v>541</v>
      </c>
      <c r="F75" s="51" t="s">
        <v>653</v>
      </c>
      <c r="G75" s="51" t="s">
        <v>432</v>
      </c>
      <c r="H75" s="51" t="s">
        <v>433</v>
      </c>
      <c r="I75" s="51" t="s">
        <v>635</v>
      </c>
      <c r="J75" s="51" t="s">
        <v>435</v>
      </c>
    </row>
    <row r="76" ht="65" customHeight="1" spans="1:10">
      <c r="A76" s="51" t="s">
        <v>654</v>
      </c>
      <c r="B76" s="52" t="s">
        <v>655</v>
      </c>
      <c r="C76" s="51" t="s">
        <v>624</v>
      </c>
      <c r="D76" s="51" t="s">
        <v>79</v>
      </c>
      <c r="E76" s="51" t="s">
        <v>624</v>
      </c>
      <c r="F76" s="51" t="s">
        <v>503</v>
      </c>
      <c r="G76" s="51" t="s">
        <v>504</v>
      </c>
      <c r="H76" s="51" t="s">
        <v>433</v>
      </c>
      <c r="I76" s="51" t="s">
        <v>635</v>
      </c>
      <c r="J76" s="51" t="s">
        <v>435</v>
      </c>
    </row>
    <row r="77" ht="65" customHeight="1" spans="1:10">
      <c r="A77" s="51" t="s">
        <v>656</v>
      </c>
      <c r="B77" s="52" t="s">
        <v>657</v>
      </c>
      <c r="C77" s="51" t="s">
        <v>465</v>
      </c>
      <c r="D77" s="51" t="s">
        <v>79</v>
      </c>
      <c r="E77" s="51" t="s">
        <v>465</v>
      </c>
      <c r="F77" s="51" t="s">
        <v>236</v>
      </c>
      <c r="G77" s="51" t="s">
        <v>468</v>
      </c>
      <c r="H77" s="51" t="s">
        <v>432</v>
      </c>
      <c r="I77" s="51" t="s">
        <v>635</v>
      </c>
      <c r="J77" s="51" t="s">
        <v>435</v>
      </c>
    </row>
    <row r="78" ht="49" customHeight="1" spans="1:10">
      <c r="A78" s="51" t="s">
        <v>658</v>
      </c>
      <c r="B78" s="52" t="s">
        <v>659</v>
      </c>
      <c r="C78" s="51" t="s">
        <v>564</v>
      </c>
      <c r="D78" s="51" t="s">
        <v>79</v>
      </c>
      <c r="E78" s="51" t="s">
        <v>564</v>
      </c>
      <c r="F78" s="51" t="s">
        <v>554</v>
      </c>
      <c r="G78" s="51" t="s">
        <v>468</v>
      </c>
      <c r="H78" s="51" t="s">
        <v>432</v>
      </c>
      <c r="I78" s="51" t="s">
        <v>635</v>
      </c>
      <c r="J78" s="51" t="s">
        <v>435</v>
      </c>
    </row>
    <row r="79" ht="65" customHeight="1" spans="1:10">
      <c r="A79" s="51" t="s">
        <v>660</v>
      </c>
      <c r="B79" s="52" t="s">
        <v>661</v>
      </c>
      <c r="C79" s="51" t="s">
        <v>465</v>
      </c>
      <c r="D79" s="51" t="s">
        <v>79</v>
      </c>
      <c r="E79" s="51" t="s">
        <v>465</v>
      </c>
      <c r="F79" s="51" t="s">
        <v>662</v>
      </c>
      <c r="G79" s="51" t="s">
        <v>468</v>
      </c>
      <c r="H79" s="51" t="s">
        <v>432</v>
      </c>
      <c r="I79" s="51" t="s">
        <v>635</v>
      </c>
      <c r="J79" s="51" t="s">
        <v>435</v>
      </c>
    </row>
    <row r="80" ht="49" customHeight="1" spans="1:10">
      <c r="A80" s="51" t="s">
        <v>663</v>
      </c>
      <c r="B80" s="52" t="s">
        <v>664</v>
      </c>
      <c r="C80" s="51" t="s">
        <v>465</v>
      </c>
      <c r="D80" s="51" t="s">
        <v>79</v>
      </c>
      <c r="E80" s="51" t="s">
        <v>465</v>
      </c>
      <c r="F80" s="51" t="s">
        <v>571</v>
      </c>
      <c r="G80" s="51" t="s">
        <v>468</v>
      </c>
      <c r="H80" s="51" t="s">
        <v>432</v>
      </c>
      <c r="I80" s="51" t="s">
        <v>635</v>
      </c>
      <c r="J80" s="51" t="s">
        <v>435</v>
      </c>
    </row>
    <row r="81" ht="33" customHeight="1" spans="1:10">
      <c r="A81" s="51" t="s">
        <v>665</v>
      </c>
      <c r="B81" s="52" t="s">
        <v>666</v>
      </c>
      <c r="C81" s="51" t="s">
        <v>667</v>
      </c>
      <c r="D81" s="51" t="s">
        <v>79</v>
      </c>
      <c r="E81" s="51" t="s">
        <v>667</v>
      </c>
      <c r="F81" s="51" t="s">
        <v>236</v>
      </c>
      <c r="G81" s="51" t="s">
        <v>668</v>
      </c>
      <c r="H81" s="51" t="s">
        <v>433</v>
      </c>
      <c r="I81" s="51" t="s">
        <v>635</v>
      </c>
      <c r="J81" s="51" t="s">
        <v>435</v>
      </c>
    </row>
    <row r="82" ht="49" customHeight="1" spans="1:10">
      <c r="A82" s="51" t="s">
        <v>669</v>
      </c>
      <c r="B82" s="52" t="s">
        <v>670</v>
      </c>
      <c r="C82" s="51" t="s">
        <v>446</v>
      </c>
      <c r="D82" s="51" t="s">
        <v>79</v>
      </c>
      <c r="E82" s="51" t="s">
        <v>446</v>
      </c>
      <c r="F82" s="51" t="s">
        <v>448</v>
      </c>
      <c r="G82" s="51" t="s">
        <v>432</v>
      </c>
      <c r="H82" s="51" t="s">
        <v>433</v>
      </c>
      <c r="I82" s="51" t="s">
        <v>635</v>
      </c>
      <c r="J82" s="51" t="s">
        <v>435</v>
      </c>
    </row>
    <row r="83" ht="33" customHeight="1" spans="1:10">
      <c r="A83" s="51" t="s">
        <v>671</v>
      </c>
      <c r="B83" s="52" t="s">
        <v>672</v>
      </c>
      <c r="C83" s="51" t="s">
        <v>442</v>
      </c>
      <c r="D83" s="51" t="s">
        <v>79</v>
      </c>
      <c r="E83" s="51" t="s">
        <v>443</v>
      </c>
      <c r="F83" s="51" t="s">
        <v>236</v>
      </c>
      <c r="G83" s="51" t="s">
        <v>432</v>
      </c>
      <c r="H83" s="51" t="s">
        <v>433</v>
      </c>
      <c r="I83" s="51" t="s">
        <v>635</v>
      </c>
      <c r="J83" s="51" t="s">
        <v>435</v>
      </c>
    </row>
    <row r="84" ht="65" customHeight="1" spans="1:10">
      <c r="A84" s="51" t="s">
        <v>673</v>
      </c>
      <c r="B84" s="52" t="s">
        <v>674</v>
      </c>
      <c r="C84" s="51" t="s">
        <v>442</v>
      </c>
      <c r="D84" s="51" t="s">
        <v>79</v>
      </c>
      <c r="E84" s="51" t="s">
        <v>443</v>
      </c>
      <c r="F84" s="51" t="s">
        <v>494</v>
      </c>
      <c r="G84" s="51" t="s">
        <v>432</v>
      </c>
      <c r="H84" s="51" t="s">
        <v>433</v>
      </c>
      <c r="I84" s="51" t="s">
        <v>635</v>
      </c>
      <c r="J84" s="51" t="s">
        <v>435</v>
      </c>
    </row>
    <row r="85" ht="33" customHeight="1" spans="1:10">
      <c r="A85" s="51" t="s">
        <v>675</v>
      </c>
      <c r="B85" s="52" t="s">
        <v>676</v>
      </c>
      <c r="C85" s="51" t="s">
        <v>473</v>
      </c>
      <c r="D85" s="51" t="s">
        <v>447</v>
      </c>
      <c r="E85" s="51" t="s">
        <v>473</v>
      </c>
      <c r="F85" s="51" t="s">
        <v>677</v>
      </c>
      <c r="G85" s="51" t="s">
        <v>432</v>
      </c>
      <c r="H85" s="51" t="s">
        <v>433</v>
      </c>
      <c r="I85" s="51" t="s">
        <v>635</v>
      </c>
      <c r="J85" s="51" t="s">
        <v>435</v>
      </c>
    </row>
    <row r="86" ht="49" customHeight="1" spans="1:10">
      <c r="A86" s="51" t="s">
        <v>678</v>
      </c>
      <c r="B86" s="52" t="s">
        <v>679</v>
      </c>
      <c r="C86" s="51" t="s">
        <v>473</v>
      </c>
      <c r="D86" s="51" t="s">
        <v>447</v>
      </c>
      <c r="E86" s="51" t="s">
        <v>473</v>
      </c>
      <c r="F86" s="51" t="s">
        <v>677</v>
      </c>
      <c r="G86" s="51" t="s">
        <v>432</v>
      </c>
      <c r="H86" s="51" t="s">
        <v>433</v>
      </c>
      <c r="I86" s="51" t="s">
        <v>635</v>
      </c>
      <c r="J86" s="51" t="s">
        <v>435</v>
      </c>
    </row>
    <row r="87" ht="49" customHeight="1" spans="1:10">
      <c r="A87" s="51" t="s">
        <v>680</v>
      </c>
      <c r="B87" s="52" t="s">
        <v>681</v>
      </c>
      <c r="C87" s="51" t="s">
        <v>682</v>
      </c>
      <c r="D87" s="51" t="s">
        <v>498</v>
      </c>
      <c r="E87" s="51" t="s">
        <v>682</v>
      </c>
      <c r="F87" s="51" t="s">
        <v>494</v>
      </c>
      <c r="G87" s="51" t="s">
        <v>460</v>
      </c>
      <c r="H87" s="51" t="s">
        <v>432</v>
      </c>
      <c r="I87" s="51" t="s">
        <v>635</v>
      </c>
      <c r="J87" s="51" t="s">
        <v>435</v>
      </c>
    </row>
    <row r="88" ht="33" customHeight="1" spans="1:10">
      <c r="A88" s="51" t="s">
        <v>683</v>
      </c>
      <c r="B88" s="52" t="s">
        <v>684</v>
      </c>
      <c r="C88" s="51" t="s">
        <v>465</v>
      </c>
      <c r="D88" s="51" t="s">
        <v>79</v>
      </c>
      <c r="E88" s="51" t="s">
        <v>465</v>
      </c>
      <c r="F88" s="51" t="s">
        <v>685</v>
      </c>
      <c r="G88" s="51" t="s">
        <v>468</v>
      </c>
      <c r="H88" s="51" t="s">
        <v>432</v>
      </c>
      <c r="I88" s="51" t="s">
        <v>635</v>
      </c>
      <c r="J88" s="51" t="s">
        <v>435</v>
      </c>
    </row>
    <row r="89" ht="33" customHeight="1" spans="1:10">
      <c r="A89" s="51" t="s">
        <v>686</v>
      </c>
      <c r="B89" s="52" t="s">
        <v>687</v>
      </c>
      <c r="C89" s="51" t="s">
        <v>512</v>
      </c>
      <c r="D89" s="51" t="s">
        <v>79</v>
      </c>
      <c r="E89" s="51" t="s">
        <v>512</v>
      </c>
      <c r="F89" s="51" t="s">
        <v>542</v>
      </c>
      <c r="G89" s="51" t="s">
        <v>468</v>
      </c>
      <c r="H89" s="51" t="s">
        <v>432</v>
      </c>
      <c r="I89" s="51" t="s">
        <v>635</v>
      </c>
      <c r="J89" s="51" t="s">
        <v>435</v>
      </c>
    </row>
    <row r="90" ht="49" customHeight="1" spans="1:10">
      <c r="A90" s="51" t="s">
        <v>688</v>
      </c>
      <c r="B90" s="52" t="s">
        <v>689</v>
      </c>
      <c r="C90" s="51" t="s">
        <v>430</v>
      </c>
      <c r="D90" s="51" t="s">
        <v>79</v>
      </c>
      <c r="E90" s="51" t="s">
        <v>430</v>
      </c>
      <c r="F90" s="51" t="s">
        <v>515</v>
      </c>
      <c r="G90" s="51" t="s">
        <v>432</v>
      </c>
      <c r="H90" s="51" t="s">
        <v>433</v>
      </c>
      <c r="I90" s="51" t="s">
        <v>635</v>
      </c>
      <c r="J90" s="51" t="s">
        <v>435</v>
      </c>
    </row>
    <row r="91" ht="80" customHeight="1" spans="1:10">
      <c r="A91" s="51" t="s">
        <v>690</v>
      </c>
      <c r="B91" s="52" t="s">
        <v>691</v>
      </c>
      <c r="C91" s="51" t="s">
        <v>443</v>
      </c>
      <c r="D91" s="51" t="s">
        <v>447</v>
      </c>
      <c r="E91" s="51" t="s">
        <v>443</v>
      </c>
      <c r="F91" s="51" t="s">
        <v>571</v>
      </c>
      <c r="G91" s="51" t="s">
        <v>432</v>
      </c>
      <c r="H91" s="51" t="s">
        <v>433</v>
      </c>
      <c r="I91" s="51" t="s">
        <v>635</v>
      </c>
      <c r="J91" s="51" t="s">
        <v>435</v>
      </c>
    </row>
    <row r="92" ht="33" customHeight="1" spans="1:10">
      <c r="A92" s="51" t="s">
        <v>692</v>
      </c>
      <c r="B92" s="52" t="s">
        <v>693</v>
      </c>
      <c r="C92" s="51" t="s">
        <v>694</v>
      </c>
      <c r="D92" s="51" t="s">
        <v>83</v>
      </c>
      <c r="E92" s="51" t="s">
        <v>694</v>
      </c>
      <c r="F92" s="51" t="s">
        <v>695</v>
      </c>
      <c r="G92" s="51" t="s">
        <v>695</v>
      </c>
      <c r="H92" s="51" t="s">
        <v>696</v>
      </c>
      <c r="I92" s="51" t="s">
        <v>635</v>
      </c>
      <c r="J92" s="51" t="s">
        <v>435</v>
      </c>
    </row>
    <row r="93" ht="17" customHeight="1" spans="1:10">
      <c r="A93" s="51" t="s">
        <v>697</v>
      </c>
      <c r="B93" s="52" t="s">
        <v>698</v>
      </c>
      <c r="C93" s="51" t="s">
        <v>694</v>
      </c>
      <c r="D93" s="51" t="s">
        <v>83</v>
      </c>
      <c r="E93" s="51" t="s">
        <v>694</v>
      </c>
      <c r="F93" s="51" t="s">
        <v>695</v>
      </c>
      <c r="G93" s="51" t="s">
        <v>695</v>
      </c>
      <c r="H93" s="51" t="s">
        <v>433</v>
      </c>
      <c r="I93" s="51" t="s">
        <v>635</v>
      </c>
      <c r="J93" s="51" t="s">
        <v>435</v>
      </c>
    </row>
    <row r="94" ht="33" customHeight="1" spans="1:10">
      <c r="A94" s="51" t="s">
        <v>699</v>
      </c>
      <c r="B94" s="52" t="s">
        <v>700</v>
      </c>
      <c r="C94" s="51" t="s">
        <v>473</v>
      </c>
      <c r="D94" s="51" t="s">
        <v>701</v>
      </c>
      <c r="E94" s="51" t="s">
        <v>473</v>
      </c>
      <c r="F94" s="51" t="s">
        <v>474</v>
      </c>
      <c r="G94" s="51" t="s">
        <v>432</v>
      </c>
      <c r="H94" s="51" t="s">
        <v>433</v>
      </c>
      <c r="I94" s="51" t="s">
        <v>635</v>
      </c>
      <c r="J94" s="51" t="s">
        <v>435</v>
      </c>
    </row>
    <row r="95" ht="33" customHeight="1" spans="1:10">
      <c r="A95" s="51" t="s">
        <v>702</v>
      </c>
      <c r="B95" s="52" t="s">
        <v>703</v>
      </c>
      <c r="C95" s="51" t="s">
        <v>456</v>
      </c>
      <c r="D95" s="51" t="s">
        <v>79</v>
      </c>
      <c r="E95" s="51" t="s">
        <v>456</v>
      </c>
      <c r="F95" s="51" t="s">
        <v>204</v>
      </c>
      <c r="G95" s="51" t="s">
        <v>432</v>
      </c>
      <c r="H95" s="51" t="s">
        <v>433</v>
      </c>
      <c r="I95" s="51" t="s">
        <v>635</v>
      </c>
      <c r="J95" s="51" t="s">
        <v>435</v>
      </c>
    </row>
    <row r="96" ht="33" customHeight="1" spans="1:10">
      <c r="A96" s="51" t="s">
        <v>704</v>
      </c>
      <c r="B96" s="52" t="s">
        <v>705</v>
      </c>
      <c r="C96" s="51" t="s">
        <v>456</v>
      </c>
      <c r="D96" s="51" t="s">
        <v>79</v>
      </c>
      <c r="E96" s="51" t="s">
        <v>456</v>
      </c>
      <c r="F96" s="51" t="s">
        <v>204</v>
      </c>
      <c r="G96" s="51" t="s">
        <v>706</v>
      </c>
      <c r="H96" s="51" t="s">
        <v>433</v>
      </c>
      <c r="I96" s="51" t="s">
        <v>635</v>
      </c>
      <c r="J96" s="51" t="s">
        <v>435</v>
      </c>
    </row>
    <row r="97" ht="33" customHeight="1" spans="1:10">
      <c r="A97" s="51" t="s">
        <v>707</v>
      </c>
      <c r="B97" s="52" t="s">
        <v>708</v>
      </c>
      <c r="C97" s="51" t="s">
        <v>709</v>
      </c>
      <c r="D97" s="51" t="s">
        <v>79</v>
      </c>
      <c r="E97" s="51" t="s">
        <v>709</v>
      </c>
      <c r="F97" s="51" t="s">
        <v>518</v>
      </c>
      <c r="G97" s="51" t="s">
        <v>433</v>
      </c>
      <c r="H97" s="51" t="s">
        <v>439</v>
      </c>
      <c r="I97" s="51" t="s">
        <v>635</v>
      </c>
      <c r="J97" s="51" t="s">
        <v>435</v>
      </c>
    </row>
    <row r="98" ht="33" customHeight="1" spans="1:10">
      <c r="A98" s="51" t="s">
        <v>710</v>
      </c>
      <c r="B98" s="52" t="s">
        <v>711</v>
      </c>
      <c r="C98" s="51" t="s">
        <v>709</v>
      </c>
      <c r="D98" s="51" t="s">
        <v>79</v>
      </c>
      <c r="E98" s="51" t="s">
        <v>709</v>
      </c>
      <c r="F98" s="51" t="s">
        <v>518</v>
      </c>
      <c r="G98" s="51" t="s">
        <v>433</v>
      </c>
      <c r="H98" s="51" t="s">
        <v>439</v>
      </c>
      <c r="I98" s="51" t="s">
        <v>635</v>
      </c>
      <c r="J98" s="51" t="s">
        <v>435</v>
      </c>
    </row>
    <row r="99" ht="33" customHeight="1" spans="1:10">
      <c r="A99" s="51" t="s">
        <v>712</v>
      </c>
      <c r="B99" s="52" t="s">
        <v>713</v>
      </c>
      <c r="C99" s="51" t="s">
        <v>430</v>
      </c>
      <c r="D99" s="51" t="s">
        <v>114</v>
      </c>
      <c r="E99" s="51" t="s">
        <v>430</v>
      </c>
      <c r="F99" s="51" t="s">
        <v>494</v>
      </c>
      <c r="G99" s="51" t="s">
        <v>432</v>
      </c>
      <c r="H99" s="51" t="s">
        <v>433</v>
      </c>
      <c r="I99" s="51" t="s">
        <v>635</v>
      </c>
      <c r="J99" s="51" t="s">
        <v>435</v>
      </c>
    </row>
    <row r="100" ht="33" customHeight="1" spans="1:10">
      <c r="A100" s="51" t="s">
        <v>714</v>
      </c>
      <c r="B100" s="52" t="s">
        <v>715</v>
      </c>
      <c r="C100" s="51" t="s">
        <v>541</v>
      </c>
      <c r="D100" s="51" t="s">
        <v>79</v>
      </c>
      <c r="E100" s="51" t="s">
        <v>541</v>
      </c>
      <c r="F100" s="51" t="s">
        <v>685</v>
      </c>
      <c r="G100" s="51" t="s">
        <v>432</v>
      </c>
      <c r="H100" s="51" t="s">
        <v>433</v>
      </c>
      <c r="I100" s="51" t="s">
        <v>635</v>
      </c>
      <c r="J100" s="51" t="s">
        <v>435</v>
      </c>
    </row>
    <row r="101" ht="33" customHeight="1" spans="1:10">
      <c r="A101" s="51" t="s">
        <v>716</v>
      </c>
      <c r="B101" s="52" t="s">
        <v>717</v>
      </c>
      <c r="C101" s="51" t="s">
        <v>456</v>
      </c>
      <c r="D101" s="51" t="s">
        <v>79</v>
      </c>
      <c r="E101" s="51" t="s">
        <v>718</v>
      </c>
      <c r="F101" s="51" t="s">
        <v>204</v>
      </c>
      <c r="G101" s="51" t="s">
        <v>432</v>
      </c>
      <c r="H101" s="51" t="s">
        <v>208</v>
      </c>
      <c r="I101" s="51" t="s">
        <v>635</v>
      </c>
      <c r="J101" s="51" t="s">
        <v>435</v>
      </c>
    </row>
    <row r="102" ht="33" customHeight="1" spans="1:10">
      <c r="A102" s="51" t="s">
        <v>719</v>
      </c>
      <c r="B102" s="52" t="s">
        <v>720</v>
      </c>
      <c r="C102" s="51" t="s">
        <v>541</v>
      </c>
      <c r="D102" s="51" t="s">
        <v>79</v>
      </c>
      <c r="E102" s="51" t="s">
        <v>541</v>
      </c>
      <c r="F102" s="51" t="s">
        <v>518</v>
      </c>
      <c r="G102" s="51" t="s">
        <v>432</v>
      </c>
      <c r="H102" s="51" t="s">
        <v>433</v>
      </c>
      <c r="I102" s="51" t="s">
        <v>635</v>
      </c>
      <c r="J102" s="51" t="s">
        <v>435</v>
      </c>
    </row>
    <row r="103" ht="17" customHeight="1" spans="1:10">
      <c r="A103" s="51" t="s">
        <v>721</v>
      </c>
      <c r="B103" s="52" t="s">
        <v>722</v>
      </c>
      <c r="C103" s="51" t="s">
        <v>694</v>
      </c>
      <c r="D103" s="51" t="s">
        <v>83</v>
      </c>
      <c r="E103" s="51" t="s">
        <v>694</v>
      </c>
      <c r="F103" s="51" t="s">
        <v>695</v>
      </c>
      <c r="G103" s="51" t="s">
        <v>695</v>
      </c>
      <c r="H103" s="51" t="s">
        <v>433</v>
      </c>
      <c r="I103" s="51" t="s">
        <v>635</v>
      </c>
      <c r="J103" s="51" t="s">
        <v>435</v>
      </c>
    </row>
    <row r="104" ht="33" customHeight="1" spans="1:10">
      <c r="A104" s="51" t="s">
        <v>723</v>
      </c>
      <c r="B104" s="52" t="s">
        <v>724</v>
      </c>
      <c r="C104" s="51" t="s">
        <v>597</v>
      </c>
      <c r="D104" s="51" t="s">
        <v>79</v>
      </c>
      <c r="E104" s="51" t="s">
        <v>597</v>
      </c>
      <c r="F104" s="51" t="s">
        <v>598</v>
      </c>
      <c r="G104" s="51" t="s">
        <v>432</v>
      </c>
      <c r="H104" s="51" t="s">
        <v>433</v>
      </c>
      <c r="I104" s="51" t="s">
        <v>635</v>
      </c>
      <c r="J104" s="51" t="s">
        <v>435</v>
      </c>
    </row>
    <row r="105" ht="49" customHeight="1" spans="1:10">
      <c r="A105" s="51" t="s">
        <v>725</v>
      </c>
      <c r="B105" s="52" t="s">
        <v>726</v>
      </c>
      <c r="C105" s="51" t="s">
        <v>727</v>
      </c>
      <c r="D105" s="51" t="s">
        <v>79</v>
      </c>
      <c r="E105" s="51" t="s">
        <v>727</v>
      </c>
      <c r="F105" s="51" t="s">
        <v>728</v>
      </c>
      <c r="G105" s="51" t="s">
        <v>432</v>
      </c>
      <c r="H105" s="51" t="s">
        <v>729</v>
      </c>
      <c r="I105" s="51" t="s">
        <v>635</v>
      </c>
      <c r="J105" s="51" t="s">
        <v>435</v>
      </c>
    </row>
    <row r="106" ht="49" customHeight="1" spans="1:10">
      <c r="A106" s="51" t="s">
        <v>730</v>
      </c>
      <c r="B106" s="52" t="s">
        <v>731</v>
      </c>
      <c r="C106" s="51" t="s">
        <v>473</v>
      </c>
      <c r="D106" s="51" t="s">
        <v>79</v>
      </c>
      <c r="E106" s="51" t="s">
        <v>473</v>
      </c>
      <c r="F106" s="51" t="s">
        <v>474</v>
      </c>
      <c r="G106" s="51" t="s">
        <v>432</v>
      </c>
      <c r="H106" s="51" t="s">
        <v>433</v>
      </c>
      <c r="I106" s="51" t="s">
        <v>635</v>
      </c>
      <c r="J106" s="51" t="s">
        <v>435</v>
      </c>
    </row>
    <row r="107" ht="33" customHeight="1" spans="1:10">
      <c r="A107" s="51" t="s">
        <v>732</v>
      </c>
      <c r="B107" s="52" t="s">
        <v>733</v>
      </c>
      <c r="C107" s="51" t="s">
        <v>446</v>
      </c>
      <c r="D107" s="51" t="s">
        <v>79</v>
      </c>
      <c r="E107" s="51" t="s">
        <v>446</v>
      </c>
      <c r="F107" s="51" t="s">
        <v>734</v>
      </c>
      <c r="G107" s="51" t="s">
        <v>432</v>
      </c>
      <c r="H107" s="51" t="s">
        <v>433</v>
      </c>
      <c r="I107" s="51" t="s">
        <v>635</v>
      </c>
      <c r="J107" s="51" t="s">
        <v>435</v>
      </c>
    </row>
    <row r="108" ht="33" customHeight="1" spans="1:10">
      <c r="A108" s="51" t="s">
        <v>735</v>
      </c>
      <c r="B108" s="52" t="s">
        <v>736</v>
      </c>
      <c r="C108" s="51" t="s">
        <v>430</v>
      </c>
      <c r="D108" s="51" t="s">
        <v>79</v>
      </c>
      <c r="E108" s="51" t="s">
        <v>430</v>
      </c>
      <c r="F108" s="51" t="s">
        <v>219</v>
      </c>
      <c r="G108" s="51" t="s">
        <v>432</v>
      </c>
      <c r="H108" s="51" t="s">
        <v>433</v>
      </c>
      <c r="I108" s="51" t="s">
        <v>635</v>
      </c>
      <c r="J108" s="51" t="s">
        <v>435</v>
      </c>
    </row>
    <row r="109" ht="33" customHeight="1" spans="1:10">
      <c r="A109" s="51" t="s">
        <v>737</v>
      </c>
      <c r="B109" s="52" t="s">
        <v>738</v>
      </c>
      <c r="C109" s="51" t="s">
        <v>430</v>
      </c>
      <c r="D109" s="51" t="s">
        <v>79</v>
      </c>
      <c r="E109" s="51" t="s">
        <v>430</v>
      </c>
      <c r="F109" s="51" t="s">
        <v>219</v>
      </c>
      <c r="G109" s="51" t="s">
        <v>432</v>
      </c>
      <c r="H109" s="51" t="s">
        <v>433</v>
      </c>
      <c r="I109" s="51" t="s">
        <v>635</v>
      </c>
      <c r="J109" s="51" t="s">
        <v>435</v>
      </c>
    </row>
    <row r="110" ht="49" customHeight="1" spans="1:10">
      <c r="A110" s="51" t="s">
        <v>739</v>
      </c>
      <c r="B110" s="52" t="s">
        <v>740</v>
      </c>
      <c r="C110" s="51" t="s">
        <v>438</v>
      </c>
      <c r="D110" s="51" t="s">
        <v>79</v>
      </c>
      <c r="E110" s="51" t="s">
        <v>438</v>
      </c>
      <c r="F110" s="51" t="s">
        <v>204</v>
      </c>
      <c r="G110" s="51" t="s">
        <v>432</v>
      </c>
      <c r="H110" s="51" t="s">
        <v>433</v>
      </c>
      <c r="I110" s="51" t="s">
        <v>635</v>
      </c>
      <c r="J110" s="51" t="s">
        <v>435</v>
      </c>
    </row>
    <row r="111" ht="33" customHeight="1" spans="1:10">
      <c r="A111" s="51" t="s">
        <v>741</v>
      </c>
      <c r="B111" s="52" t="s">
        <v>742</v>
      </c>
      <c r="C111" s="51" t="s">
        <v>541</v>
      </c>
      <c r="D111" s="51" t="s">
        <v>79</v>
      </c>
      <c r="E111" s="51" t="s">
        <v>541</v>
      </c>
      <c r="F111" s="51" t="s">
        <v>653</v>
      </c>
      <c r="G111" s="51" t="s">
        <v>432</v>
      </c>
      <c r="H111" s="51" t="s">
        <v>433</v>
      </c>
      <c r="I111" s="51" t="s">
        <v>635</v>
      </c>
      <c r="J111" s="51" t="s">
        <v>435</v>
      </c>
    </row>
    <row r="112" ht="33" customHeight="1" spans="1:10">
      <c r="A112" s="51" t="s">
        <v>743</v>
      </c>
      <c r="B112" s="52" t="s">
        <v>744</v>
      </c>
      <c r="C112" s="51" t="s">
        <v>564</v>
      </c>
      <c r="D112" s="51" t="s">
        <v>79</v>
      </c>
      <c r="E112" s="51" t="s">
        <v>564</v>
      </c>
      <c r="F112" s="51" t="s">
        <v>571</v>
      </c>
      <c r="G112" s="51" t="s">
        <v>468</v>
      </c>
      <c r="H112" s="51" t="s">
        <v>432</v>
      </c>
      <c r="I112" s="51" t="s">
        <v>635</v>
      </c>
      <c r="J112" s="51" t="s">
        <v>435</v>
      </c>
    </row>
    <row r="113" ht="49" customHeight="1" spans="1:10">
      <c r="A113" s="51" t="s">
        <v>745</v>
      </c>
      <c r="B113" s="52" t="s">
        <v>746</v>
      </c>
      <c r="C113" s="51" t="s">
        <v>521</v>
      </c>
      <c r="D113" s="51" t="s">
        <v>79</v>
      </c>
      <c r="E113" s="51" t="s">
        <v>521</v>
      </c>
      <c r="F113" s="51" t="s">
        <v>653</v>
      </c>
      <c r="G113" s="51" t="s">
        <v>432</v>
      </c>
      <c r="H113" s="51" t="s">
        <v>433</v>
      </c>
      <c r="I113" s="51" t="s">
        <v>635</v>
      </c>
      <c r="J113" s="51" t="s">
        <v>435</v>
      </c>
    </row>
    <row r="114" ht="33" customHeight="1" spans="1:10">
      <c r="A114" s="51" t="s">
        <v>747</v>
      </c>
      <c r="B114" s="52" t="s">
        <v>748</v>
      </c>
      <c r="C114" s="51" t="s">
        <v>512</v>
      </c>
      <c r="D114" s="51" t="s">
        <v>79</v>
      </c>
      <c r="E114" s="51" t="s">
        <v>512</v>
      </c>
      <c r="F114" s="51" t="s">
        <v>448</v>
      </c>
      <c r="G114" s="51" t="s">
        <v>468</v>
      </c>
      <c r="H114" s="51" t="s">
        <v>432</v>
      </c>
      <c r="I114" s="51" t="s">
        <v>635</v>
      </c>
      <c r="J114" s="51" t="s">
        <v>435</v>
      </c>
    </row>
    <row r="115" ht="33" customHeight="1" spans="1:10">
      <c r="A115" s="51" t="s">
        <v>749</v>
      </c>
      <c r="B115" s="52" t="s">
        <v>750</v>
      </c>
      <c r="C115" s="51" t="s">
        <v>667</v>
      </c>
      <c r="D115" s="51" t="s">
        <v>79</v>
      </c>
      <c r="E115" s="51" t="s">
        <v>667</v>
      </c>
      <c r="F115" s="51" t="s">
        <v>236</v>
      </c>
      <c r="G115" s="51" t="s">
        <v>668</v>
      </c>
      <c r="H115" s="51" t="s">
        <v>433</v>
      </c>
      <c r="I115" s="51" t="s">
        <v>635</v>
      </c>
      <c r="J115" s="51" t="s">
        <v>435</v>
      </c>
    </row>
    <row r="116" ht="33" customHeight="1" spans="1:10">
      <c r="A116" s="51" t="s">
        <v>751</v>
      </c>
      <c r="B116" s="52" t="s">
        <v>752</v>
      </c>
      <c r="C116" s="51" t="s">
        <v>753</v>
      </c>
      <c r="D116" s="51" t="s">
        <v>498</v>
      </c>
      <c r="E116" s="51" t="s">
        <v>682</v>
      </c>
      <c r="F116" s="51" t="s">
        <v>494</v>
      </c>
      <c r="G116" s="51" t="s">
        <v>432</v>
      </c>
      <c r="H116" s="51" t="s">
        <v>433</v>
      </c>
      <c r="I116" s="51" t="s">
        <v>635</v>
      </c>
      <c r="J116" s="51" t="s">
        <v>435</v>
      </c>
    </row>
    <row r="117" ht="49" customHeight="1" spans="1:10">
      <c r="A117" s="51" t="s">
        <v>754</v>
      </c>
      <c r="B117" s="52" t="s">
        <v>755</v>
      </c>
      <c r="C117" s="51" t="s">
        <v>682</v>
      </c>
      <c r="D117" s="51" t="s">
        <v>498</v>
      </c>
      <c r="E117" s="51" t="s">
        <v>682</v>
      </c>
      <c r="F117" s="51" t="s">
        <v>756</v>
      </c>
      <c r="G117" s="51" t="s">
        <v>433</v>
      </c>
      <c r="H117" s="51" t="s">
        <v>439</v>
      </c>
      <c r="I117" s="51" t="s">
        <v>635</v>
      </c>
      <c r="J117" s="51" t="s">
        <v>435</v>
      </c>
    </row>
    <row r="118" ht="49" customHeight="1" spans="1:10">
      <c r="A118" s="51" t="s">
        <v>757</v>
      </c>
      <c r="B118" s="52" t="s">
        <v>758</v>
      </c>
      <c r="C118" s="51" t="s">
        <v>456</v>
      </c>
      <c r="D118" s="51" t="s">
        <v>79</v>
      </c>
      <c r="E118" s="51" t="s">
        <v>456</v>
      </c>
      <c r="F118" s="51" t="s">
        <v>204</v>
      </c>
      <c r="G118" s="51" t="s">
        <v>432</v>
      </c>
      <c r="H118" s="51" t="s">
        <v>433</v>
      </c>
      <c r="I118" s="51" t="s">
        <v>635</v>
      </c>
      <c r="J118" s="51" t="s">
        <v>435</v>
      </c>
    </row>
    <row r="119" ht="33" customHeight="1" spans="1:10">
      <c r="A119" s="51" t="s">
        <v>759</v>
      </c>
      <c r="B119" s="52" t="s">
        <v>760</v>
      </c>
      <c r="C119" s="51" t="s">
        <v>761</v>
      </c>
      <c r="D119" s="51" t="s">
        <v>447</v>
      </c>
      <c r="E119" s="51" t="s">
        <v>762</v>
      </c>
      <c r="F119" s="51" t="s">
        <v>448</v>
      </c>
      <c r="G119" s="51" t="s">
        <v>432</v>
      </c>
      <c r="H119" s="51" t="s">
        <v>548</v>
      </c>
      <c r="I119" s="51" t="s">
        <v>635</v>
      </c>
      <c r="J119" s="51" t="s">
        <v>435</v>
      </c>
    </row>
    <row r="120" ht="33" customHeight="1" spans="1:10">
      <c r="A120" s="51" t="s">
        <v>763</v>
      </c>
      <c r="B120" s="52" t="s">
        <v>764</v>
      </c>
      <c r="C120" s="51" t="s">
        <v>446</v>
      </c>
      <c r="D120" s="51" t="s">
        <v>79</v>
      </c>
      <c r="E120" s="51" t="s">
        <v>446</v>
      </c>
      <c r="F120" s="51" t="s">
        <v>448</v>
      </c>
      <c r="G120" s="51" t="s">
        <v>432</v>
      </c>
      <c r="H120" s="51" t="s">
        <v>433</v>
      </c>
      <c r="I120" s="51" t="s">
        <v>635</v>
      </c>
      <c r="J120" s="51" t="s">
        <v>435</v>
      </c>
    </row>
    <row r="121" ht="33" customHeight="1" spans="1:10">
      <c r="A121" s="51" t="s">
        <v>765</v>
      </c>
      <c r="B121" s="52" t="s">
        <v>766</v>
      </c>
      <c r="C121" s="51" t="s">
        <v>761</v>
      </c>
      <c r="D121" s="51" t="s">
        <v>447</v>
      </c>
      <c r="E121" s="51" t="s">
        <v>761</v>
      </c>
      <c r="F121" s="51"/>
      <c r="G121" s="51" t="s">
        <v>432</v>
      </c>
      <c r="H121" s="51" t="s">
        <v>767</v>
      </c>
      <c r="I121" s="51" t="s">
        <v>635</v>
      </c>
      <c r="J121" s="51" t="s">
        <v>435</v>
      </c>
    </row>
    <row r="122" ht="65" customHeight="1" spans="1:10">
      <c r="A122" s="51" t="s">
        <v>768</v>
      </c>
      <c r="B122" s="52" t="s">
        <v>769</v>
      </c>
      <c r="C122" s="51" t="s">
        <v>727</v>
      </c>
      <c r="D122" s="51" t="s">
        <v>79</v>
      </c>
      <c r="E122" s="51" t="s">
        <v>727</v>
      </c>
      <c r="F122" s="51" t="s">
        <v>728</v>
      </c>
      <c r="G122" s="51" t="s">
        <v>433</v>
      </c>
      <c r="H122" s="51" t="s">
        <v>770</v>
      </c>
      <c r="I122" s="51" t="s">
        <v>635</v>
      </c>
      <c r="J122" s="51" t="s">
        <v>435</v>
      </c>
    </row>
    <row r="123" ht="49" customHeight="1" spans="1:10">
      <c r="A123" s="51" t="s">
        <v>771</v>
      </c>
      <c r="B123" s="52" t="s">
        <v>772</v>
      </c>
      <c r="C123" s="51" t="s">
        <v>727</v>
      </c>
      <c r="D123" s="51" t="s">
        <v>79</v>
      </c>
      <c r="E123" s="51" t="s">
        <v>727</v>
      </c>
      <c r="F123" s="51" t="s">
        <v>728</v>
      </c>
      <c r="G123" s="51" t="s">
        <v>432</v>
      </c>
      <c r="H123" s="51" t="s">
        <v>729</v>
      </c>
      <c r="I123" s="51" t="s">
        <v>635</v>
      </c>
      <c r="J123" s="51" t="s">
        <v>435</v>
      </c>
    </row>
    <row r="124" ht="33" customHeight="1" spans="1:10">
      <c r="A124" s="51" t="s">
        <v>773</v>
      </c>
      <c r="B124" s="52" t="s">
        <v>774</v>
      </c>
      <c r="C124" s="51" t="s">
        <v>446</v>
      </c>
      <c r="D124" s="51" t="s">
        <v>79</v>
      </c>
      <c r="E124" s="51" t="s">
        <v>446</v>
      </c>
      <c r="F124" s="51" t="s">
        <v>448</v>
      </c>
      <c r="G124" s="51" t="s">
        <v>432</v>
      </c>
      <c r="H124" s="51" t="s">
        <v>433</v>
      </c>
      <c r="I124" s="51" t="s">
        <v>635</v>
      </c>
      <c r="J124" s="51" t="s">
        <v>435</v>
      </c>
    </row>
    <row r="125" ht="33" customHeight="1" spans="1:10">
      <c r="A125" s="51" t="s">
        <v>775</v>
      </c>
      <c r="B125" s="52" t="s">
        <v>776</v>
      </c>
      <c r="C125" s="51" t="s">
        <v>777</v>
      </c>
      <c r="D125" s="51" t="s">
        <v>447</v>
      </c>
      <c r="E125" s="51" t="s">
        <v>777</v>
      </c>
      <c r="F125" s="51" t="s">
        <v>778</v>
      </c>
      <c r="G125" s="51" t="s">
        <v>432</v>
      </c>
      <c r="H125" s="51" t="s">
        <v>767</v>
      </c>
      <c r="I125" s="51" t="s">
        <v>635</v>
      </c>
      <c r="J125" s="51" t="s">
        <v>435</v>
      </c>
    </row>
    <row r="126" ht="33" customHeight="1" spans="1:10">
      <c r="A126" s="51" t="s">
        <v>779</v>
      </c>
      <c r="B126" s="52" t="s">
        <v>780</v>
      </c>
      <c r="C126" s="51" t="s">
        <v>541</v>
      </c>
      <c r="D126" s="51" t="s">
        <v>79</v>
      </c>
      <c r="E126" s="51" t="s">
        <v>541</v>
      </c>
      <c r="F126" s="51" t="s">
        <v>685</v>
      </c>
      <c r="G126" s="51" t="s">
        <v>432</v>
      </c>
      <c r="H126" s="51" t="s">
        <v>433</v>
      </c>
      <c r="I126" s="51" t="s">
        <v>635</v>
      </c>
      <c r="J126" s="51" t="s">
        <v>435</v>
      </c>
    </row>
    <row r="127" ht="33" customHeight="1" spans="1:10">
      <c r="A127" s="51" t="s">
        <v>781</v>
      </c>
      <c r="B127" s="52" t="s">
        <v>782</v>
      </c>
      <c r="C127" s="51" t="s">
        <v>761</v>
      </c>
      <c r="D127" s="51" t="s">
        <v>447</v>
      </c>
      <c r="E127" s="51" t="s">
        <v>761</v>
      </c>
      <c r="F127" s="51"/>
      <c r="G127" s="51" t="s">
        <v>432</v>
      </c>
      <c r="H127" s="51" t="s">
        <v>767</v>
      </c>
      <c r="I127" s="51" t="s">
        <v>635</v>
      </c>
      <c r="J127" s="51" t="s">
        <v>435</v>
      </c>
    </row>
    <row r="128" ht="33" customHeight="1" spans="1:10">
      <c r="A128" s="51" t="s">
        <v>783</v>
      </c>
      <c r="B128" s="52" t="s">
        <v>784</v>
      </c>
      <c r="C128" s="51" t="s">
        <v>446</v>
      </c>
      <c r="D128" s="51" t="s">
        <v>79</v>
      </c>
      <c r="E128" s="51" t="s">
        <v>446</v>
      </c>
      <c r="F128" s="51" t="s">
        <v>448</v>
      </c>
      <c r="G128" s="51" t="s">
        <v>432</v>
      </c>
      <c r="H128" s="51" t="s">
        <v>433</v>
      </c>
      <c r="I128" s="51" t="s">
        <v>635</v>
      </c>
      <c r="J128" s="51" t="s">
        <v>435</v>
      </c>
    </row>
    <row r="129" ht="33" customHeight="1" spans="1:10">
      <c r="A129" s="51" t="s">
        <v>785</v>
      </c>
      <c r="B129" s="52" t="s">
        <v>786</v>
      </c>
      <c r="C129" s="51" t="s">
        <v>787</v>
      </c>
      <c r="D129" s="51" t="s">
        <v>79</v>
      </c>
      <c r="E129" s="51" t="s">
        <v>787</v>
      </c>
      <c r="F129" s="51" t="s">
        <v>685</v>
      </c>
      <c r="G129" s="51" t="s">
        <v>767</v>
      </c>
      <c r="H129" s="51" t="s">
        <v>433</v>
      </c>
      <c r="I129" s="51" t="s">
        <v>635</v>
      </c>
      <c r="J129" s="51" t="s">
        <v>435</v>
      </c>
    </row>
    <row r="130" ht="33" customHeight="1" spans="1:10">
      <c r="A130" s="51" t="s">
        <v>788</v>
      </c>
      <c r="B130" s="52" t="s">
        <v>789</v>
      </c>
      <c r="C130" s="51" t="s">
        <v>446</v>
      </c>
      <c r="D130" s="51" t="s">
        <v>79</v>
      </c>
      <c r="E130" s="51" t="s">
        <v>446</v>
      </c>
      <c r="F130" s="51" t="s">
        <v>448</v>
      </c>
      <c r="G130" s="51" t="s">
        <v>432</v>
      </c>
      <c r="H130" s="51" t="s">
        <v>433</v>
      </c>
      <c r="I130" s="51" t="s">
        <v>635</v>
      </c>
      <c r="J130" s="51" t="s">
        <v>435</v>
      </c>
    </row>
    <row r="131" ht="33" customHeight="1" spans="1:10">
      <c r="A131" s="51" t="s">
        <v>790</v>
      </c>
      <c r="B131" s="52" t="s">
        <v>791</v>
      </c>
      <c r="C131" s="51" t="s">
        <v>446</v>
      </c>
      <c r="D131" s="51" t="s">
        <v>79</v>
      </c>
      <c r="E131" s="51" t="s">
        <v>446</v>
      </c>
      <c r="F131" s="51" t="s">
        <v>448</v>
      </c>
      <c r="G131" s="51" t="s">
        <v>432</v>
      </c>
      <c r="H131" s="51" t="s">
        <v>433</v>
      </c>
      <c r="I131" s="51" t="s">
        <v>635</v>
      </c>
      <c r="J131" s="51" t="s">
        <v>435</v>
      </c>
    </row>
    <row r="132" ht="33" customHeight="1" spans="1:10">
      <c r="A132" s="51" t="s">
        <v>792</v>
      </c>
      <c r="B132" s="52" t="s">
        <v>793</v>
      </c>
      <c r="C132" s="51" t="s">
        <v>438</v>
      </c>
      <c r="D132" s="51" t="s">
        <v>79</v>
      </c>
      <c r="E132" s="51" t="s">
        <v>438</v>
      </c>
      <c r="F132" s="51" t="s">
        <v>204</v>
      </c>
      <c r="G132" s="51" t="s">
        <v>433</v>
      </c>
      <c r="H132" s="51" t="s">
        <v>439</v>
      </c>
      <c r="I132" s="51" t="s">
        <v>635</v>
      </c>
      <c r="J132" s="51" t="s">
        <v>435</v>
      </c>
    </row>
    <row r="133" ht="49" customHeight="1" spans="1:10">
      <c r="A133" s="51" t="s">
        <v>794</v>
      </c>
      <c r="B133" s="52" t="s">
        <v>795</v>
      </c>
      <c r="C133" s="51" t="s">
        <v>446</v>
      </c>
      <c r="D133" s="51" t="s">
        <v>79</v>
      </c>
      <c r="E133" s="51" t="s">
        <v>446</v>
      </c>
      <c r="F133" s="51" t="s">
        <v>448</v>
      </c>
      <c r="G133" s="51" t="s">
        <v>432</v>
      </c>
      <c r="H133" s="51" t="s">
        <v>548</v>
      </c>
      <c r="I133" s="51" t="s">
        <v>635</v>
      </c>
      <c r="J133" s="51" t="s">
        <v>435</v>
      </c>
    </row>
    <row r="134" ht="49" customHeight="1" spans="1:10">
      <c r="A134" s="51" t="s">
        <v>796</v>
      </c>
      <c r="B134" s="52" t="s">
        <v>797</v>
      </c>
      <c r="C134" s="51" t="s">
        <v>438</v>
      </c>
      <c r="D134" s="51" t="s">
        <v>79</v>
      </c>
      <c r="E134" s="51" t="s">
        <v>438</v>
      </c>
      <c r="F134" s="51" t="s">
        <v>204</v>
      </c>
      <c r="G134" s="51" t="s">
        <v>432</v>
      </c>
      <c r="H134" s="51" t="s">
        <v>433</v>
      </c>
      <c r="I134" s="51" t="s">
        <v>635</v>
      </c>
      <c r="J134" s="51" t="s">
        <v>435</v>
      </c>
    </row>
    <row r="135" ht="49" customHeight="1" spans="1:10">
      <c r="A135" s="51" t="s">
        <v>798</v>
      </c>
      <c r="B135" s="52" t="s">
        <v>799</v>
      </c>
      <c r="C135" s="51" t="s">
        <v>430</v>
      </c>
      <c r="D135" s="51" t="s">
        <v>79</v>
      </c>
      <c r="E135" s="51" t="s">
        <v>430</v>
      </c>
      <c r="F135" s="51" t="s">
        <v>219</v>
      </c>
      <c r="G135" s="51" t="s">
        <v>432</v>
      </c>
      <c r="H135" s="51" t="s">
        <v>433</v>
      </c>
      <c r="I135" s="51" t="s">
        <v>635</v>
      </c>
      <c r="J135" s="51" t="s">
        <v>435</v>
      </c>
    </row>
    <row r="136" ht="33" customHeight="1" spans="1:10">
      <c r="A136" s="51" t="s">
        <v>800</v>
      </c>
      <c r="B136" s="52" t="s">
        <v>801</v>
      </c>
      <c r="C136" s="51" t="s">
        <v>430</v>
      </c>
      <c r="D136" s="51" t="s">
        <v>79</v>
      </c>
      <c r="E136" s="51" t="s">
        <v>430</v>
      </c>
      <c r="F136" s="51" t="s">
        <v>802</v>
      </c>
      <c r="G136" s="51" t="s">
        <v>432</v>
      </c>
      <c r="H136" s="51" t="s">
        <v>433</v>
      </c>
      <c r="I136" s="51" t="s">
        <v>635</v>
      </c>
      <c r="J136" s="51" t="s">
        <v>435</v>
      </c>
    </row>
    <row r="137" ht="49" customHeight="1" spans="1:10">
      <c r="A137" s="51" t="s">
        <v>803</v>
      </c>
      <c r="B137" s="52" t="s">
        <v>804</v>
      </c>
      <c r="C137" s="51" t="s">
        <v>564</v>
      </c>
      <c r="D137" s="51" t="s">
        <v>79</v>
      </c>
      <c r="E137" s="51" t="s">
        <v>564</v>
      </c>
      <c r="F137" s="51" t="s">
        <v>448</v>
      </c>
      <c r="G137" s="51" t="s">
        <v>468</v>
      </c>
      <c r="H137" s="51" t="s">
        <v>432</v>
      </c>
      <c r="I137" s="51" t="s">
        <v>635</v>
      </c>
      <c r="J137" s="51" t="s">
        <v>435</v>
      </c>
    </row>
    <row r="138" ht="33" customHeight="1" spans="1:10">
      <c r="A138" s="51" t="s">
        <v>805</v>
      </c>
      <c r="B138" s="52" t="s">
        <v>806</v>
      </c>
      <c r="C138" s="51" t="s">
        <v>753</v>
      </c>
      <c r="D138" s="51" t="s">
        <v>498</v>
      </c>
      <c r="E138" s="51" t="s">
        <v>807</v>
      </c>
      <c r="F138" s="51" t="s">
        <v>494</v>
      </c>
      <c r="G138" s="51" t="s">
        <v>432</v>
      </c>
      <c r="H138" s="51" t="s">
        <v>433</v>
      </c>
      <c r="I138" s="51" t="s">
        <v>635</v>
      </c>
      <c r="J138" s="51" t="s">
        <v>435</v>
      </c>
    </row>
    <row r="139" ht="33" customHeight="1" spans="1:10">
      <c r="A139" s="51" t="s">
        <v>808</v>
      </c>
      <c r="B139" s="52" t="s">
        <v>809</v>
      </c>
      <c r="C139" s="51" t="s">
        <v>761</v>
      </c>
      <c r="D139" s="51" t="s">
        <v>447</v>
      </c>
      <c r="E139" s="51" t="s">
        <v>810</v>
      </c>
      <c r="F139" s="51" t="s">
        <v>685</v>
      </c>
      <c r="G139" s="51" t="s">
        <v>432</v>
      </c>
      <c r="H139" s="51" t="s">
        <v>433</v>
      </c>
      <c r="I139" s="51" t="s">
        <v>635</v>
      </c>
      <c r="J139" s="51" t="s">
        <v>435</v>
      </c>
    </row>
    <row r="140" ht="49" customHeight="1" spans="1:10">
      <c r="A140" s="51" t="s">
        <v>811</v>
      </c>
      <c r="B140" s="52" t="s">
        <v>812</v>
      </c>
      <c r="C140" s="51" t="s">
        <v>813</v>
      </c>
      <c r="D140" s="51" t="s">
        <v>79</v>
      </c>
      <c r="E140" s="51" t="s">
        <v>813</v>
      </c>
      <c r="F140" s="51" t="s">
        <v>634</v>
      </c>
      <c r="G140" s="51" t="s">
        <v>767</v>
      </c>
      <c r="H140" s="51" t="s">
        <v>433</v>
      </c>
      <c r="I140" s="51" t="s">
        <v>814</v>
      </c>
      <c r="J140" s="51" t="s">
        <v>435</v>
      </c>
    </row>
    <row r="141" ht="33" customHeight="1" spans="1:10">
      <c r="A141" s="51" t="s">
        <v>815</v>
      </c>
      <c r="B141" s="52" t="s">
        <v>816</v>
      </c>
      <c r="C141" s="51" t="s">
        <v>761</v>
      </c>
      <c r="D141" s="51" t="s">
        <v>447</v>
      </c>
      <c r="E141" s="51" t="s">
        <v>497</v>
      </c>
      <c r="F141" s="51" t="s">
        <v>204</v>
      </c>
      <c r="G141" s="51" t="s">
        <v>432</v>
      </c>
      <c r="H141" s="51" t="s">
        <v>767</v>
      </c>
      <c r="I141" s="51" t="s">
        <v>814</v>
      </c>
      <c r="J141" s="51" t="s">
        <v>435</v>
      </c>
    </row>
    <row r="142" ht="33" customHeight="1" spans="1:10">
      <c r="A142" s="51" t="s">
        <v>817</v>
      </c>
      <c r="B142" s="52" t="s">
        <v>818</v>
      </c>
      <c r="C142" s="51" t="s">
        <v>813</v>
      </c>
      <c r="D142" s="51" t="s">
        <v>79</v>
      </c>
      <c r="E142" s="51" t="s">
        <v>813</v>
      </c>
      <c r="F142" s="51" t="s">
        <v>571</v>
      </c>
      <c r="G142" s="51" t="s">
        <v>767</v>
      </c>
      <c r="H142" s="51" t="s">
        <v>433</v>
      </c>
      <c r="I142" s="51" t="s">
        <v>814</v>
      </c>
      <c r="J142" s="51" t="s">
        <v>435</v>
      </c>
    </row>
    <row r="143" ht="17" customHeight="1" spans="1:10">
      <c r="A143" s="51" t="s">
        <v>819</v>
      </c>
      <c r="B143" s="52" t="s">
        <v>820</v>
      </c>
      <c r="C143" s="51" t="s">
        <v>694</v>
      </c>
      <c r="D143" s="51" t="s">
        <v>83</v>
      </c>
      <c r="E143" s="51" t="s">
        <v>694</v>
      </c>
      <c r="F143" s="51" t="s">
        <v>695</v>
      </c>
      <c r="G143" s="51" t="s">
        <v>695</v>
      </c>
      <c r="H143" s="51" t="s">
        <v>433</v>
      </c>
      <c r="I143" s="51" t="s">
        <v>814</v>
      </c>
      <c r="J143" s="51" t="s">
        <v>435</v>
      </c>
    </row>
    <row r="144" ht="33" customHeight="1" spans="1:10">
      <c r="A144" s="51" t="s">
        <v>821</v>
      </c>
      <c r="B144" s="52" t="s">
        <v>822</v>
      </c>
      <c r="C144" s="51" t="s">
        <v>823</v>
      </c>
      <c r="D144" s="51" t="s">
        <v>498</v>
      </c>
      <c r="E144" s="51" t="s">
        <v>824</v>
      </c>
      <c r="F144" s="51" t="s">
        <v>448</v>
      </c>
      <c r="G144" s="51" t="s">
        <v>825</v>
      </c>
      <c r="H144" s="51" t="s">
        <v>826</v>
      </c>
      <c r="I144" s="51" t="s">
        <v>814</v>
      </c>
      <c r="J144" s="51" t="s">
        <v>435</v>
      </c>
    </row>
    <row r="145" ht="33" customHeight="1" spans="1:10">
      <c r="A145" s="51" t="s">
        <v>827</v>
      </c>
      <c r="B145" s="52" t="s">
        <v>828</v>
      </c>
      <c r="C145" s="51" t="s">
        <v>512</v>
      </c>
      <c r="D145" s="51" t="s">
        <v>79</v>
      </c>
      <c r="E145" s="51" t="s">
        <v>512</v>
      </c>
      <c r="F145" s="51" t="s">
        <v>448</v>
      </c>
      <c r="G145" s="51" t="s">
        <v>432</v>
      </c>
      <c r="H145" s="51" t="s">
        <v>829</v>
      </c>
      <c r="I145" s="51" t="s">
        <v>814</v>
      </c>
      <c r="J145" s="51" t="s">
        <v>435</v>
      </c>
    </row>
    <row r="146" ht="17" customHeight="1" spans="1:10">
      <c r="A146" s="51" t="s">
        <v>830</v>
      </c>
      <c r="B146" s="52" t="s">
        <v>831</v>
      </c>
      <c r="C146" s="51" t="s">
        <v>694</v>
      </c>
      <c r="D146" s="51" t="s">
        <v>83</v>
      </c>
      <c r="E146" s="51" t="s">
        <v>694</v>
      </c>
      <c r="F146" s="51" t="s">
        <v>695</v>
      </c>
      <c r="G146" s="51" t="s">
        <v>695</v>
      </c>
      <c r="H146" s="51" t="s">
        <v>433</v>
      </c>
      <c r="I146" s="51" t="s">
        <v>814</v>
      </c>
      <c r="J146" s="51" t="s">
        <v>435</v>
      </c>
    </row>
    <row r="147" ht="33" customHeight="1" spans="1:10">
      <c r="A147" s="51" t="s">
        <v>832</v>
      </c>
      <c r="B147" s="52" t="s">
        <v>833</v>
      </c>
      <c r="C147" s="51" t="s">
        <v>761</v>
      </c>
      <c r="D147" s="51" t="s">
        <v>447</v>
      </c>
      <c r="E147" s="51" t="s">
        <v>824</v>
      </c>
      <c r="F147" s="51" t="s">
        <v>634</v>
      </c>
      <c r="G147" s="51" t="s">
        <v>834</v>
      </c>
      <c r="H147" s="51" t="s">
        <v>432</v>
      </c>
      <c r="I147" s="51" t="s">
        <v>814</v>
      </c>
      <c r="J147" s="51" t="s">
        <v>435</v>
      </c>
    </row>
    <row r="148" ht="33" customHeight="1" spans="1:10">
      <c r="A148" s="51" t="s">
        <v>835</v>
      </c>
      <c r="B148" s="52" t="s">
        <v>836</v>
      </c>
      <c r="C148" s="51" t="s">
        <v>564</v>
      </c>
      <c r="D148" s="51" t="s">
        <v>79</v>
      </c>
      <c r="E148" s="51" t="s">
        <v>564</v>
      </c>
      <c r="F148" s="51" t="s">
        <v>448</v>
      </c>
      <c r="G148" s="51" t="s">
        <v>468</v>
      </c>
      <c r="H148" s="51" t="s">
        <v>432</v>
      </c>
      <c r="I148" s="51" t="s">
        <v>814</v>
      </c>
      <c r="J148" s="51" t="s">
        <v>435</v>
      </c>
    </row>
    <row r="149" ht="33" customHeight="1" spans="1:10">
      <c r="A149" s="51" t="s">
        <v>837</v>
      </c>
      <c r="B149" s="52" t="s">
        <v>838</v>
      </c>
      <c r="C149" s="51" t="s">
        <v>761</v>
      </c>
      <c r="D149" s="51" t="s">
        <v>447</v>
      </c>
      <c r="E149" s="51" t="s">
        <v>761</v>
      </c>
      <c r="F149" s="51" t="s">
        <v>662</v>
      </c>
      <c r="G149" s="51" t="s">
        <v>432</v>
      </c>
      <c r="H149" s="51" t="s">
        <v>767</v>
      </c>
      <c r="I149" s="51" t="s">
        <v>814</v>
      </c>
      <c r="J149" s="51" t="s">
        <v>435</v>
      </c>
    </row>
    <row r="150" ht="33" customHeight="1" spans="1:10">
      <c r="A150" s="51" t="s">
        <v>839</v>
      </c>
      <c r="B150" s="52" t="s">
        <v>840</v>
      </c>
      <c r="C150" s="51" t="s">
        <v>761</v>
      </c>
      <c r="D150" s="51" t="s">
        <v>447</v>
      </c>
      <c r="E150" s="51" t="s">
        <v>761</v>
      </c>
      <c r="F150" s="51" t="s">
        <v>841</v>
      </c>
      <c r="G150" s="51" t="s">
        <v>432</v>
      </c>
      <c r="H150" s="51" t="s">
        <v>767</v>
      </c>
      <c r="I150" s="51" t="s">
        <v>814</v>
      </c>
      <c r="J150" s="51" t="s">
        <v>435</v>
      </c>
    </row>
    <row r="151" ht="33" customHeight="1" spans="1:10">
      <c r="A151" s="51" t="s">
        <v>842</v>
      </c>
      <c r="B151" s="52" t="s">
        <v>843</v>
      </c>
      <c r="C151" s="51" t="s">
        <v>761</v>
      </c>
      <c r="D151" s="51" t="s">
        <v>447</v>
      </c>
      <c r="E151" s="51" t="s">
        <v>844</v>
      </c>
      <c r="F151" s="51" t="s">
        <v>845</v>
      </c>
      <c r="G151" s="51" t="s">
        <v>432</v>
      </c>
      <c r="H151" s="51" t="s">
        <v>767</v>
      </c>
      <c r="I151" s="51" t="s">
        <v>814</v>
      </c>
      <c r="J151" s="51" t="s">
        <v>435</v>
      </c>
    </row>
    <row r="152" ht="33" customHeight="1" spans="1:10">
      <c r="A152" s="51" t="s">
        <v>846</v>
      </c>
      <c r="B152" s="52" t="s">
        <v>847</v>
      </c>
      <c r="C152" s="51" t="s">
        <v>761</v>
      </c>
      <c r="D152" s="51" t="s">
        <v>447</v>
      </c>
      <c r="E152" s="51" t="s">
        <v>844</v>
      </c>
      <c r="F152" s="51" t="s">
        <v>848</v>
      </c>
      <c r="G152" s="51" t="s">
        <v>432</v>
      </c>
      <c r="H152" s="51" t="s">
        <v>767</v>
      </c>
      <c r="I152" s="51" t="s">
        <v>814</v>
      </c>
      <c r="J152" s="51" t="s">
        <v>435</v>
      </c>
    </row>
    <row r="153" ht="33" customHeight="1" spans="1:10">
      <c r="A153" s="51" t="s">
        <v>849</v>
      </c>
      <c r="B153" s="52" t="s">
        <v>850</v>
      </c>
      <c r="C153" s="51" t="s">
        <v>761</v>
      </c>
      <c r="D153" s="51" t="s">
        <v>447</v>
      </c>
      <c r="E153" s="51" t="s">
        <v>851</v>
      </c>
      <c r="F153" s="51" t="s">
        <v>852</v>
      </c>
      <c r="G153" s="51" t="s">
        <v>432</v>
      </c>
      <c r="H153" s="51" t="s">
        <v>767</v>
      </c>
      <c r="I153" s="51" t="s">
        <v>814</v>
      </c>
      <c r="J153" s="51" t="s">
        <v>435</v>
      </c>
    </row>
    <row r="154" ht="33" customHeight="1" spans="1:10">
      <c r="A154" s="51" t="s">
        <v>853</v>
      </c>
      <c r="B154" s="52" t="s">
        <v>854</v>
      </c>
      <c r="C154" s="51" t="s">
        <v>761</v>
      </c>
      <c r="D154" s="51" t="s">
        <v>447</v>
      </c>
      <c r="E154" s="51" t="s">
        <v>855</v>
      </c>
      <c r="F154" s="51" t="s">
        <v>219</v>
      </c>
      <c r="G154" s="51" t="s">
        <v>432</v>
      </c>
      <c r="H154" s="51" t="s">
        <v>767</v>
      </c>
      <c r="I154" s="51" t="s">
        <v>814</v>
      </c>
      <c r="J154" s="51" t="s">
        <v>435</v>
      </c>
    </row>
    <row r="155" ht="33" customHeight="1" spans="1:10">
      <c r="A155" s="51" t="s">
        <v>856</v>
      </c>
      <c r="B155" s="52" t="s">
        <v>857</v>
      </c>
      <c r="C155" s="51" t="s">
        <v>761</v>
      </c>
      <c r="D155" s="51" t="s">
        <v>447</v>
      </c>
      <c r="E155" s="51" t="s">
        <v>858</v>
      </c>
      <c r="F155" s="51" t="s">
        <v>634</v>
      </c>
      <c r="G155" s="51" t="s">
        <v>432</v>
      </c>
      <c r="H155" s="51" t="s">
        <v>767</v>
      </c>
      <c r="I155" s="51" t="s">
        <v>814</v>
      </c>
      <c r="J155" s="51" t="s">
        <v>435</v>
      </c>
    </row>
    <row r="156" ht="33" customHeight="1" spans="1:10">
      <c r="A156" s="51" t="s">
        <v>859</v>
      </c>
      <c r="B156" s="52" t="s">
        <v>860</v>
      </c>
      <c r="C156" s="51" t="s">
        <v>761</v>
      </c>
      <c r="D156" s="51" t="s">
        <v>447</v>
      </c>
      <c r="E156" s="51" t="s">
        <v>858</v>
      </c>
      <c r="F156" s="51" t="s">
        <v>634</v>
      </c>
      <c r="G156" s="51" t="s">
        <v>432</v>
      </c>
      <c r="H156" s="51" t="s">
        <v>767</v>
      </c>
      <c r="I156" s="51" t="s">
        <v>814</v>
      </c>
      <c r="J156" s="51" t="s">
        <v>435</v>
      </c>
    </row>
    <row r="157" ht="33" customHeight="1" spans="1:10">
      <c r="A157" s="51" t="s">
        <v>861</v>
      </c>
      <c r="B157" s="52" t="s">
        <v>862</v>
      </c>
      <c r="C157" s="51" t="s">
        <v>761</v>
      </c>
      <c r="D157" s="51" t="s">
        <v>447</v>
      </c>
      <c r="E157" s="51" t="s">
        <v>858</v>
      </c>
      <c r="F157" s="51" t="s">
        <v>634</v>
      </c>
      <c r="G157" s="51" t="s">
        <v>432</v>
      </c>
      <c r="H157" s="51" t="s">
        <v>767</v>
      </c>
      <c r="I157" s="51" t="s">
        <v>814</v>
      </c>
      <c r="J157" s="51" t="s">
        <v>435</v>
      </c>
    </row>
    <row r="158" ht="33" customHeight="1" spans="1:10">
      <c r="A158" s="51" t="s">
        <v>863</v>
      </c>
      <c r="B158" s="52" t="s">
        <v>864</v>
      </c>
      <c r="C158" s="51" t="s">
        <v>761</v>
      </c>
      <c r="D158" s="51" t="s">
        <v>447</v>
      </c>
      <c r="E158" s="51" t="s">
        <v>865</v>
      </c>
      <c r="F158" s="51" t="s">
        <v>507</v>
      </c>
      <c r="G158" s="51" t="s">
        <v>432</v>
      </c>
      <c r="H158" s="51" t="s">
        <v>767</v>
      </c>
      <c r="I158" s="51" t="s">
        <v>814</v>
      </c>
      <c r="J158" s="51" t="s">
        <v>435</v>
      </c>
    </row>
    <row r="159" ht="33" customHeight="1" spans="1:10">
      <c r="A159" s="51" t="s">
        <v>866</v>
      </c>
      <c r="B159" s="52" t="s">
        <v>867</v>
      </c>
      <c r="C159" s="51" t="s">
        <v>761</v>
      </c>
      <c r="D159" s="51" t="s">
        <v>447</v>
      </c>
      <c r="E159" s="51" t="s">
        <v>858</v>
      </c>
      <c r="F159" s="51" t="s">
        <v>634</v>
      </c>
      <c r="G159" s="51" t="s">
        <v>432</v>
      </c>
      <c r="H159" s="51" t="s">
        <v>767</v>
      </c>
      <c r="I159" s="51" t="s">
        <v>814</v>
      </c>
      <c r="J159" s="51" t="s">
        <v>435</v>
      </c>
    </row>
    <row r="160" ht="33" customHeight="1" spans="1:10">
      <c r="A160" s="51" t="s">
        <v>868</v>
      </c>
      <c r="B160" s="52" t="s">
        <v>869</v>
      </c>
      <c r="C160" s="51" t="s">
        <v>761</v>
      </c>
      <c r="D160" s="51" t="s">
        <v>447</v>
      </c>
      <c r="E160" s="51" t="s">
        <v>761</v>
      </c>
      <c r="F160" s="51" t="s">
        <v>778</v>
      </c>
      <c r="G160" s="51" t="s">
        <v>432</v>
      </c>
      <c r="H160" s="51" t="s">
        <v>433</v>
      </c>
      <c r="I160" s="51" t="s">
        <v>814</v>
      </c>
      <c r="J160" s="51" t="s">
        <v>435</v>
      </c>
    </row>
    <row r="161" ht="33" customHeight="1" spans="1:10">
      <c r="A161" s="51" t="s">
        <v>870</v>
      </c>
      <c r="B161" s="52" t="s">
        <v>871</v>
      </c>
      <c r="C161" s="51" t="s">
        <v>761</v>
      </c>
      <c r="D161" s="51" t="s">
        <v>447</v>
      </c>
      <c r="E161" s="51" t="s">
        <v>872</v>
      </c>
      <c r="F161" s="51" t="s">
        <v>873</v>
      </c>
      <c r="G161" s="51" t="s">
        <v>432</v>
      </c>
      <c r="H161" s="51" t="s">
        <v>874</v>
      </c>
      <c r="I161" s="51" t="s">
        <v>814</v>
      </c>
      <c r="J161" s="51" t="s">
        <v>435</v>
      </c>
    </row>
    <row r="162" ht="49" customHeight="1" spans="1:10">
      <c r="A162" s="51" t="s">
        <v>875</v>
      </c>
      <c r="B162" s="52" t="s">
        <v>876</v>
      </c>
      <c r="C162" s="51" t="s">
        <v>667</v>
      </c>
      <c r="D162" s="51" t="s">
        <v>79</v>
      </c>
      <c r="E162" s="51" t="s">
        <v>667</v>
      </c>
      <c r="F162" s="51" t="s">
        <v>236</v>
      </c>
      <c r="G162" s="51" t="s">
        <v>668</v>
      </c>
      <c r="H162" s="51" t="s">
        <v>433</v>
      </c>
      <c r="I162" s="51" t="s">
        <v>877</v>
      </c>
      <c r="J162" s="51" t="s">
        <v>435</v>
      </c>
    </row>
    <row r="163" ht="49" customHeight="1" spans="1:10">
      <c r="A163" s="51" t="s">
        <v>878</v>
      </c>
      <c r="B163" s="52" t="s">
        <v>879</v>
      </c>
      <c r="C163" s="51" t="s">
        <v>727</v>
      </c>
      <c r="D163" s="51" t="s">
        <v>79</v>
      </c>
      <c r="E163" s="51" t="s">
        <v>727</v>
      </c>
      <c r="F163" s="51" t="s">
        <v>728</v>
      </c>
      <c r="G163" s="51" t="s">
        <v>432</v>
      </c>
      <c r="H163" s="51" t="s">
        <v>729</v>
      </c>
      <c r="I163" s="51" t="s">
        <v>877</v>
      </c>
      <c r="J163" s="51" t="s">
        <v>435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46" t="s">
        <v>419</v>
      </c>
      <c r="B1" s="46" t="s">
        <v>420</v>
      </c>
      <c r="C1" s="46" t="s">
        <v>421</v>
      </c>
      <c r="D1" s="46" t="s">
        <v>422</v>
      </c>
      <c r="E1" s="46" t="s">
        <v>880</v>
      </c>
      <c r="F1" s="46" t="s">
        <v>423</v>
      </c>
      <c r="G1" s="46" t="s">
        <v>424</v>
      </c>
      <c r="H1" s="46" t="s">
        <v>881</v>
      </c>
      <c r="I1" s="46" t="s">
        <v>426</v>
      </c>
      <c r="J1" s="46" t="s">
        <v>425</v>
      </c>
      <c r="K1" s="46" t="s">
        <v>425</v>
      </c>
      <c r="L1" s="46" t="s">
        <v>425</v>
      </c>
      <c r="M1" s="46" t="s">
        <v>425</v>
      </c>
      <c r="N1" s="46" t="s">
        <v>425</v>
      </c>
      <c r="O1" s="46" t="s">
        <v>425</v>
      </c>
      <c r="P1" s="46" t="s">
        <v>425</v>
      </c>
      <c r="Q1" s="46" t="s">
        <v>425</v>
      </c>
    </row>
    <row r="2" ht="31" customHeight="1" spans="1:17">
      <c r="A2" s="47" t="s">
        <v>882</v>
      </c>
      <c r="B2" s="47" t="s">
        <v>883</v>
      </c>
      <c r="C2" s="47" t="s">
        <v>541</v>
      </c>
      <c r="D2" s="47" t="s">
        <v>95</v>
      </c>
      <c r="E2" s="48">
        <v>44855.1840277778</v>
      </c>
      <c r="F2" s="47" t="s">
        <v>541</v>
      </c>
      <c r="G2" s="47" t="s">
        <v>542</v>
      </c>
      <c r="H2" s="47" t="s">
        <v>449</v>
      </c>
      <c r="I2" s="47" t="s">
        <v>635</v>
      </c>
      <c r="J2" s="47" t="s">
        <v>884</v>
      </c>
      <c r="K2" s="47" t="s">
        <v>468</v>
      </c>
      <c r="L2" s="47" t="s">
        <v>432</v>
      </c>
      <c r="M2" s="47" t="s">
        <v>433</v>
      </c>
      <c r="N2" s="47"/>
      <c r="O2" s="47"/>
      <c r="P2" s="47"/>
      <c r="Q2" s="47"/>
    </row>
    <row r="3" ht="31" customHeight="1" spans="1:17">
      <c r="A3" s="47" t="s">
        <v>885</v>
      </c>
      <c r="B3" s="47" t="s">
        <v>886</v>
      </c>
      <c r="C3" s="47" t="s">
        <v>430</v>
      </c>
      <c r="D3" s="47" t="s">
        <v>100</v>
      </c>
      <c r="E3" s="48">
        <v>44857.9513888889</v>
      </c>
      <c r="F3" s="47" t="s">
        <v>709</v>
      </c>
      <c r="G3" s="47" t="s">
        <v>518</v>
      </c>
      <c r="H3" s="47" t="s">
        <v>449</v>
      </c>
      <c r="I3" s="47" t="s">
        <v>635</v>
      </c>
      <c r="J3" s="47" t="s">
        <v>884</v>
      </c>
      <c r="K3" s="47" t="s">
        <v>468</v>
      </c>
      <c r="L3" s="47" t="s">
        <v>432</v>
      </c>
      <c r="M3" s="47" t="s">
        <v>433</v>
      </c>
      <c r="N3" s="47"/>
      <c r="O3" s="47"/>
      <c r="P3" s="47"/>
      <c r="Q3" s="47"/>
    </row>
    <row r="4" ht="31" customHeight="1" spans="1:17">
      <c r="A4" s="47" t="s">
        <v>887</v>
      </c>
      <c r="B4" s="47" t="s">
        <v>888</v>
      </c>
      <c r="C4" s="47" t="s">
        <v>465</v>
      </c>
      <c r="D4" s="47" t="s">
        <v>95</v>
      </c>
      <c r="E4" s="48">
        <v>44868.9944444444</v>
      </c>
      <c r="F4" s="47" t="s">
        <v>465</v>
      </c>
      <c r="G4" s="47" t="s">
        <v>889</v>
      </c>
      <c r="H4" s="47" t="s">
        <v>449</v>
      </c>
      <c r="I4" s="47" t="s">
        <v>635</v>
      </c>
      <c r="J4" s="47" t="s">
        <v>890</v>
      </c>
      <c r="K4" s="47" t="s">
        <v>884</v>
      </c>
      <c r="L4" s="47" t="s">
        <v>468</v>
      </c>
      <c r="M4" s="47" t="s">
        <v>432</v>
      </c>
      <c r="N4" s="47" t="s">
        <v>433</v>
      </c>
      <c r="O4" s="47" t="s">
        <v>891</v>
      </c>
      <c r="P4" s="47"/>
      <c r="Q4" s="47"/>
    </row>
    <row r="5" ht="46" customHeight="1" spans="1:17">
      <c r="A5" s="47" t="s">
        <v>892</v>
      </c>
      <c r="B5" s="47" t="s">
        <v>893</v>
      </c>
      <c r="C5" s="47" t="s">
        <v>547</v>
      </c>
      <c r="D5" s="47" t="s">
        <v>100</v>
      </c>
      <c r="E5" s="48">
        <v>44854.4798611111</v>
      </c>
      <c r="F5" s="47" t="s">
        <v>894</v>
      </c>
      <c r="G5" s="47" t="s">
        <v>535</v>
      </c>
      <c r="H5" s="47" t="s">
        <v>449</v>
      </c>
      <c r="I5" s="47" t="s">
        <v>635</v>
      </c>
      <c r="J5" s="47" t="s">
        <v>884</v>
      </c>
      <c r="K5" s="47" t="s">
        <v>468</v>
      </c>
      <c r="L5" s="47" t="s">
        <v>432</v>
      </c>
      <c r="M5" s="47" t="s">
        <v>895</v>
      </c>
      <c r="N5" s="47" t="s">
        <v>433</v>
      </c>
      <c r="O5" s="47" t="s">
        <v>612</v>
      </c>
      <c r="P5" s="47"/>
      <c r="Q5" s="47"/>
    </row>
    <row r="6" ht="31" customHeight="1" spans="1:17">
      <c r="A6" s="47" t="s">
        <v>896</v>
      </c>
      <c r="B6" s="47" t="s">
        <v>897</v>
      </c>
      <c r="C6" s="47" t="s">
        <v>581</v>
      </c>
      <c r="D6" s="47" t="s">
        <v>95</v>
      </c>
      <c r="E6" s="48">
        <v>44877.20625</v>
      </c>
      <c r="F6" s="47" t="s">
        <v>581</v>
      </c>
      <c r="G6" s="47" t="s">
        <v>685</v>
      </c>
      <c r="H6" s="47" t="s">
        <v>449</v>
      </c>
      <c r="I6" s="47" t="s">
        <v>453</v>
      </c>
      <c r="J6" s="47" t="s">
        <v>884</v>
      </c>
      <c r="K6" s="47" t="s">
        <v>898</v>
      </c>
      <c r="L6" s="47" t="s">
        <v>432</v>
      </c>
      <c r="M6" s="47" t="s">
        <v>433</v>
      </c>
      <c r="N6" s="47"/>
      <c r="O6" s="47"/>
      <c r="P6" s="47"/>
      <c r="Q6" s="47"/>
    </row>
    <row r="7" ht="31" customHeight="1" spans="1:17">
      <c r="A7" s="47" t="s">
        <v>479</v>
      </c>
      <c r="B7" s="47" t="s">
        <v>480</v>
      </c>
      <c r="C7" s="47" t="s">
        <v>481</v>
      </c>
      <c r="D7" s="47" t="s">
        <v>100</v>
      </c>
      <c r="E7" s="48">
        <v>44841.1493055556</v>
      </c>
      <c r="F7" s="47" t="s">
        <v>482</v>
      </c>
      <c r="G7" s="47" t="s">
        <v>483</v>
      </c>
      <c r="H7" s="47" t="s">
        <v>899</v>
      </c>
      <c r="I7" s="47" t="s">
        <v>453</v>
      </c>
      <c r="J7" s="47" t="s">
        <v>468</v>
      </c>
      <c r="K7" s="47" t="s">
        <v>432</v>
      </c>
      <c r="L7" s="47" t="s">
        <v>484</v>
      </c>
      <c r="M7" s="47" t="s">
        <v>433</v>
      </c>
      <c r="N7" s="47" t="s">
        <v>891</v>
      </c>
      <c r="O7" s="47" t="s">
        <v>612</v>
      </c>
      <c r="P7" s="47" t="s">
        <v>900</v>
      </c>
      <c r="Q7" s="47" t="s">
        <v>901</v>
      </c>
    </row>
    <row r="8" ht="31" customHeight="1" spans="1:17">
      <c r="A8" s="47" t="s">
        <v>902</v>
      </c>
      <c r="B8" s="47" t="s">
        <v>903</v>
      </c>
      <c r="C8" s="47" t="s">
        <v>497</v>
      </c>
      <c r="D8" s="47" t="s">
        <v>95</v>
      </c>
      <c r="E8" s="48">
        <v>44879.2090277778</v>
      </c>
      <c r="F8" s="47" t="s">
        <v>497</v>
      </c>
      <c r="G8" s="47" t="s">
        <v>494</v>
      </c>
      <c r="H8" s="47" t="s">
        <v>449</v>
      </c>
      <c r="I8" s="47" t="s">
        <v>453</v>
      </c>
      <c r="J8" s="47" t="s">
        <v>904</v>
      </c>
      <c r="K8" s="47" t="s">
        <v>468</v>
      </c>
      <c r="L8" s="47" t="s">
        <v>432</v>
      </c>
      <c r="M8" s="47" t="s">
        <v>433</v>
      </c>
      <c r="N8" s="47" t="s">
        <v>905</v>
      </c>
      <c r="O8" s="47"/>
      <c r="P8" s="47"/>
      <c r="Q8" s="47"/>
    </row>
    <row r="9" ht="31" customHeight="1" spans="1:17">
      <c r="A9" s="47" t="s">
        <v>906</v>
      </c>
      <c r="B9" s="47" t="s">
        <v>907</v>
      </c>
      <c r="C9" s="47" t="s">
        <v>430</v>
      </c>
      <c r="D9" s="47" t="s">
        <v>95</v>
      </c>
      <c r="E9" s="48">
        <v>44880.3763888889</v>
      </c>
      <c r="F9" s="47" t="s">
        <v>430</v>
      </c>
      <c r="G9" s="47" t="s">
        <v>908</v>
      </c>
      <c r="H9" s="47" t="s">
        <v>449</v>
      </c>
      <c r="I9" s="47" t="s">
        <v>635</v>
      </c>
      <c r="J9" s="47" t="s">
        <v>884</v>
      </c>
      <c r="K9" s="47" t="s">
        <v>468</v>
      </c>
      <c r="L9" s="47" t="s">
        <v>432</v>
      </c>
      <c r="M9" s="47" t="s">
        <v>433</v>
      </c>
      <c r="N9" s="47" t="s">
        <v>909</v>
      </c>
      <c r="O9" s="47"/>
      <c r="P9" s="47"/>
      <c r="Q9" s="47"/>
    </row>
    <row r="10" ht="31" customHeight="1" spans="1:17">
      <c r="A10" s="47" t="s">
        <v>910</v>
      </c>
      <c r="B10" s="47" t="s">
        <v>911</v>
      </c>
      <c r="C10" s="47" t="s">
        <v>443</v>
      </c>
      <c r="D10" s="47" t="s">
        <v>95</v>
      </c>
      <c r="E10" s="48">
        <v>44875.0486111111</v>
      </c>
      <c r="F10" s="47" t="s">
        <v>443</v>
      </c>
      <c r="G10" s="47"/>
      <c r="H10" s="47" t="s">
        <v>435</v>
      </c>
      <c r="I10" s="47" t="s">
        <v>453</v>
      </c>
      <c r="J10" s="47" t="s">
        <v>884</v>
      </c>
      <c r="K10" s="47" t="s">
        <v>468</v>
      </c>
      <c r="L10" s="47" t="s">
        <v>460</v>
      </c>
      <c r="M10" s="47" t="s">
        <v>432</v>
      </c>
      <c r="N10" s="47" t="s">
        <v>433</v>
      </c>
      <c r="O10" s="47" t="s">
        <v>905</v>
      </c>
      <c r="P10" s="47" t="s">
        <v>84</v>
      </c>
      <c r="Q10" s="47"/>
    </row>
    <row r="11" ht="31" customHeight="1" spans="1:17">
      <c r="A11" s="47" t="s">
        <v>912</v>
      </c>
      <c r="B11" s="47" t="s">
        <v>913</v>
      </c>
      <c r="C11" s="47" t="s">
        <v>547</v>
      </c>
      <c r="D11" s="47" t="s">
        <v>95</v>
      </c>
      <c r="E11" s="48">
        <v>44878.3555555556</v>
      </c>
      <c r="F11" s="47" t="s">
        <v>810</v>
      </c>
      <c r="G11" s="47" t="s">
        <v>685</v>
      </c>
      <c r="H11" s="47" t="s">
        <v>449</v>
      </c>
      <c r="I11" s="47" t="s">
        <v>635</v>
      </c>
      <c r="J11" s="47" t="s">
        <v>884</v>
      </c>
      <c r="K11" s="47" t="s">
        <v>468</v>
      </c>
      <c r="L11" s="47" t="s">
        <v>432</v>
      </c>
      <c r="M11" s="47" t="s">
        <v>433</v>
      </c>
      <c r="N11" s="47"/>
      <c r="O11" s="47"/>
      <c r="P11" s="47"/>
      <c r="Q11" s="47"/>
    </row>
    <row r="12" ht="31" customHeight="1" spans="1:17">
      <c r="A12" s="47" t="s">
        <v>914</v>
      </c>
      <c r="B12" s="47" t="s">
        <v>915</v>
      </c>
      <c r="C12" s="47" t="s">
        <v>430</v>
      </c>
      <c r="D12" s="47" t="s">
        <v>95</v>
      </c>
      <c r="E12" s="48">
        <v>44880.39375</v>
      </c>
      <c r="F12" s="47" t="s">
        <v>894</v>
      </c>
      <c r="G12" s="47" t="s">
        <v>916</v>
      </c>
      <c r="H12" s="47" t="s">
        <v>449</v>
      </c>
      <c r="I12" s="47" t="s">
        <v>434</v>
      </c>
      <c r="J12" s="47" t="s">
        <v>884</v>
      </c>
      <c r="K12" s="47" t="s">
        <v>468</v>
      </c>
      <c r="L12" s="47" t="s">
        <v>432</v>
      </c>
      <c r="M12" s="47" t="s">
        <v>917</v>
      </c>
      <c r="N12" s="47" t="s">
        <v>433</v>
      </c>
      <c r="O12" s="47" t="s">
        <v>909</v>
      </c>
      <c r="P12" s="47"/>
      <c r="Q12" s="47"/>
    </row>
    <row r="13" ht="31" customHeight="1" spans="1:17">
      <c r="A13" s="47" t="s">
        <v>918</v>
      </c>
      <c r="B13" s="47" t="s">
        <v>919</v>
      </c>
      <c r="C13" s="47" t="s">
        <v>430</v>
      </c>
      <c r="D13" s="47" t="s">
        <v>95</v>
      </c>
      <c r="E13" s="48">
        <v>44881.0916666667</v>
      </c>
      <c r="F13" s="47" t="s">
        <v>920</v>
      </c>
      <c r="G13" s="47" t="s">
        <v>219</v>
      </c>
      <c r="H13" s="47" t="s">
        <v>449</v>
      </c>
      <c r="I13" s="47" t="s">
        <v>453</v>
      </c>
      <c r="J13" s="47" t="s">
        <v>468</v>
      </c>
      <c r="K13" s="47" t="s">
        <v>432</v>
      </c>
      <c r="L13" s="47" t="s">
        <v>433</v>
      </c>
      <c r="M13" s="47"/>
      <c r="N13" s="47"/>
      <c r="O13" s="47"/>
      <c r="P13" s="47"/>
      <c r="Q13" s="47"/>
    </row>
    <row r="14" ht="31" customHeight="1" spans="1:17">
      <c r="A14" s="47" t="s">
        <v>921</v>
      </c>
      <c r="B14" s="47" t="s">
        <v>922</v>
      </c>
      <c r="C14" s="47" t="s">
        <v>430</v>
      </c>
      <c r="D14" s="47" t="s">
        <v>100</v>
      </c>
      <c r="E14" s="48">
        <v>44877.1305555556</v>
      </c>
      <c r="F14" s="47" t="s">
        <v>894</v>
      </c>
      <c r="G14" s="47" t="s">
        <v>515</v>
      </c>
      <c r="H14" s="47" t="s">
        <v>449</v>
      </c>
      <c r="I14" s="47" t="s">
        <v>453</v>
      </c>
      <c r="J14" s="47" t="s">
        <v>884</v>
      </c>
      <c r="K14" s="47" t="s">
        <v>468</v>
      </c>
      <c r="L14" s="47" t="s">
        <v>432</v>
      </c>
      <c r="M14" s="47" t="s">
        <v>433</v>
      </c>
      <c r="N14" s="47" t="s">
        <v>923</v>
      </c>
      <c r="O14" s="47" t="s">
        <v>909</v>
      </c>
      <c r="P14" s="47"/>
      <c r="Q14" s="47"/>
    </row>
    <row r="15" ht="31" customHeight="1" spans="1:17">
      <c r="A15" s="47" t="s">
        <v>924</v>
      </c>
      <c r="B15" s="47" t="s">
        <v>925</v>
      </c>
      <c r="C15" s="47" t="s">
        <v>497</v>
      </c>
      <c r="D15" s="47" t="s">
        <v>95</v>
      </c>
      <c r="E15" s="48">
        <v>44880.1361111111</v>
      </c>
      <c r="F15" s="47" t="s">
        <v>807</v>
      </c>
      <c r="G15" s="47" t="s">
        <v>494</v>
      </c>
      <c r="H15" s="47" t="s">
        <v>449</v>
      </c>
      <c r="I15" s="47" t="s">
        <v>453</v>
      </c>
      <c r="J15" s="47" t="s">
        <v>904</v>
      </c>
      <c r="K15" s="47" t="s">
        <v>468</v>
      </c>
      <c r="L15" s="47" t="s">
        <v>432</v>
      </c>
      <c r="M15" s="47" t="s">
        <v>433</v>
      </c>
      <c r="N15" s="47" t="s">
        <v>76</v>
      </c>
      <c r="O15" s="47"/>
      <c r="P15" s="47"/>
      <c r="Q15" s="47"/>
    </row>
    <row r="16" ht="31" customHeight="1" spans="1:17">
      <c r="A16" s="47" t="s">
        <v>926</v>
      </c>
      <c r="B16" s="47" t="s">
        <v>927</v>
      </c>
      <c r="C16" s="47" t="s">
        <v>694</v>
      </c>
      <c r="D16" s="47" t="s">
        <v>100</v>
      </c>
      <c r="E16" s="48">
        <v>44867.0784722222</v>
      </c>
      <c r="F16" s="47" t="s">
        <v>928</v>
      </c>
      <c r="G16" s="47" t="s">
        <v>695</v>
      </c>
      <c r="H16" s="47"/>
      <c r="I16" s="47" t="s">
        <v>814</v>
      </c>
      <c r="J16" s="47" t="s">
        <v>929</v>
      </c>
      <c r="K16" s="47" t="s">
        <v>432</v>
      </c>
      <c r="L16" s="47" t="s">
        <v>695</v>
      </c>
      <c r="M16" s="47" t="s">
        <v>930</v>
      </c>
      <c r="N16" s="47" t="s">
        <v>433</v>
      </c>
      <c r="O16" s="47" t="s">
        <v>931</v>
      </c>
      <c r="P16" s="47" t="s">
        <v>932</v>
      </c>
      <c r="Q16" s="47"/>
    </row>
    <row r="17" ht="31" customHeight="1" spans="1:17">
      <c r="A17" s="47" t="s">
        <v>933</v>
      </c>
      <c r="B17" s="47" t="s">
        <v>934</v>
      </c>
      <c r="C17" s="47" t="s">
        <v>694</v>
      </c>
      <c r="D17" s="47" t="s">
        <v>95</v>
      </c>
      <c r="E17" s="48">
        <v>44855.0527777778</v>
      </c>
      <c r="F17" s="47" t="s">
        <v>935</v>
      </c>
      <c r="G17" s="47" t="s">
        <v>695</v>
      </c>
      <c r="H17" s="47"/>
      <c r="I17" s="47" t="s">
        <v>814</v>
      </c>
      <c r="J17" s="47" t="s">
        <v>929</v>
      </c>
      <c r="K17" s="47" t="s">
        <v>432</v>
      </c>
      <c r="L17" s="47" t="s">
        <v>695</v>
      </c>
      <c r="M17" s="47" t="s">
        <v>433</v>
      </c>
      <c r="N17" s="47" t="s">
        <v>931</v>
      </c>
      <c r="O17" s="47" t="s">
        <v>932</v>
      </c>
      <c r="P17" s="47"/>
      <c r="Q17" s="47"/>
    </row>
    <row r="18" ht="31" customHeight="1" spans="1:17">
      <c r="A18" s="47" t="s">
        <v>936</v>
      </c>
      <c r="B18" s="47" t="s">
        <v>937</v>
      </c>
      <c r="C18" s="47" t="s">
        <v>547</v>
      </c>
      <c r="D18" s="47" t="s">
        <v>95</v>
      </c>
      <c r="E18" s="48">
        <v>44878.4444444444</v>
      </c>
      <c r="F18" s="47" t="s">
        <v>824</v>
      </c>
      <c r="G18" s="47" t="s">
        <v>219</v>
      </c>
      <c r="H18" s="47" t="s">
        <v>449</v>
      </c>
      <c r="I18" s="47" t="s">
        <v>635</v>
      </c>
      <c r="J18" s="47" t="s">
        <v>884</v>
      </c>
      <c r="K18" s="47" t="s">
        <v>468</v>
      </c>
      <c r="L18" s="47" t="s">
        <v>432</v>
      </c>
      <c r="M18" s="47" t="s">
        <v>433</v>
      </c>
      <c r="N18" s="47" t="s">
        <v>909</v>
      </c>
      <c r="O18" s="47"/>
      <c r="P18" s="47"/>
      <c r="Q18" s="47"/>
    </row>
    <row r="19" ht="46" customHeight="1" spans="1:17">
      <c r="A19" s="47" t="s">
        <v>938</v>
      </c>
      <c r="B19" s="47" t="s">
        <v>939</v>
      </c>
      <c r="C19" s="47" t="s">
        <v>493</v>
      </c>
      <c r="D19" s="47" t="s">
        <v>100</v>
      </c>
      <c r="E19" s="48">
        <v>44875.0381944444</v>
      </c>
      <c r="F19" s="47" t="s">
        <v>928</v>
      </c>
      <c r="G19" s="47" t="s">
        <v>494</v>
      </c>
      <c r="H19" s="47" t="s">
        <v>435</v>
      </c>
      <c r="I19" s="47" t="s">
        <v>453</v>
      </c>
      <c r="J19" s="47" t="s">
        <v>884</v>
      </c>
      <c r="K19" s="47" t="s">
        <v>468</v>
      </c>
      <c r="L19" s="47" t="s">
        <v>460</v>
      </c>
      <c r="M19" s="47" t="s">
        <v>432</v>
      </c>
      <c r="N19" s="47" t="s">
        <v>433</v>
      </c>
      <c r="O19" s="47" t="s">
        <v>84</v>
      </c>
      <c r="P19" s="47"/>
      <c r="Q19" s="47"/>
    </row>
    <row r="20" ht="46" customHeight="1" spans="1:17">
      <c r="A20" s="47" t="s">
        <v>940</v>
      </c>
      <c r="B20" s="47" t="s">
        <v>941</v>
      </c>
      <c r="C20" s="47" t="s">
        <v>443</v>
      </c>
      <c r="D20" s="47" t="s">
        <v>95</v>
      </c>
      <c r="E20" s="48">
        <v>44872.0958333333</v>
      </c>
      <c r="F20" s="47" t="s">
        <v>443</v>
      </c>
      <c r="G20" s="47" t="s">
        <v>204</v>
      </c>
      <c r="H20" s="47" t="s">
        <v>435</v>
      </c>
      <c r="I20" s="47" t="s">
        <v>453</v>
      </c>
      <c r="J20" s="47" t="s">
        <v>904</v>
      </c>
      <c r="K20" s="47" t="s">
        <v>468</v>
      </c>
      <c r="L20" s="47" t="s">
        <v>432</v>
      </c>
      <c r="M20" s="47" t="s">
        <v>433</v>
      </c>
      <c r="N20" s="47"/>
      <c r="O20" s="47"/>
      <c r="P20" s="47"/>
      <c r="Q20" s="47"/>
    </row>
    <row r="21" ht="31" customHeight="1" spans="1:17">
      <c r="A21" s="47" t="s">
        <v>942</v>
      </c>
      <c r="B21" s="47" t="s">
        <v>943</v>
      </c>
      <c r="C21" s="47" t="s">
        <v>430</v>
      </c>
      <c r="D21" s="47" t="s">
        <v>95</v>
      </c>
      <c r="E21" s="48">
        <v>44880.3770833333</v>
      </c>
      <c r="F21" s="47" t="s">
        <v>430</v>
      </c>
      <c r="G21" s="47" t="s">
        <v>908</v>
      </c>
      <c r="H21" s="47" t="s">
        <v>449</v>
      </c>
      <c r="I21" s="47" t="s">
        <v>635</v>
      </c>
      <c r="J21" s="47" t="s">
        <v>884</v>
      </c>
      <c r="K21" s="47" t="s">
        <v>468</v>
      </c>
      <c r="L21" s="47" t="s">
        <v>432</v>
      </c>
      <c r="M21" s="47" t="s">
        <v>433</v>
      </c>
      <c r="N21" s="47" t="s">
        <v>909</v>
      </c>
      <c r="O21" s="47"/>
      <c r="P21" s="47"/>
      <c r="Q21" s="47"/>
    </row>
    <row r="22" ht="31" customHeight="1" spans="1:17">
      <c r="A22" s="47" t="s">
        <v>944</v>
      </c>
      <c r="B22" s="47" t="s">
        <v>945</v>
      </c>
      <c r="C22" s="47" t="s">
        <v>497</v>
      </c>
      <c r="D22" s="47" t="s">
        <v>95</v>
      </c>
      <c r="E22" s="48">
        <v>44880.1409722222</v>
      </c>
      <c r="F22" s="47" t="s">
        <v>807</v>
      </c>
      <c r="G22" s="47" t="s">
        <v>494</v>
      </c>
      <c r="H22" s="47" t="s">
        <v>449</v>
      </c>
      <c r="I22" s="47" t="s">
        <v>453</v>
      </c>
      <c r="J22" s="47" t="s">
        <v>904</v>
      </c>
      <c r="K22" s="47" t="s">
        <v>468</v>
      </c>
      <c r="L22" s="47" t="s">
        <v>432</v>
      </c>
      <c r="M22" s="47" t="s">
        <v>433</v>
      </c>
      <c r="N22" s="47" t="s">
        <v>76</v>
      </c>
      <c r="O22" s="47"/>
      <c r="P22" s="47"/>
      <c r="Q22" s="47"/>
    </row>
    <row r="23" ht="31" customHeight="1" spans="1:17">
      <c r="A23" s="47" t="s">
        <v>946</v>
      </c>
      <c r="B23" s="47" t="s">
        <v>947</v>
      </c>
      <c r="C23" s="47" t="s">
        <v>547</v>
      </c>
      <c r="D23" s="47" t="s">
        <v>95</v>
      </c>
      <c r="E23" s="48">
        <v>44878.3979166667</v>
      </c>
      <c r="F23" s="47" t="s">
        <v>844</v>
      </c>
      <c r="G23" s="47" t="s">
        <v>219</v>
      </c>
      <c r="H23" s="47" t="s">
        <v>449</v>
      </c>
      <c r="I23" s="47" t="s">
        <v>635</v>
      </c>
      <c r="J23" s="47" t="s">
        <v>884</v>
      </c>
      <c r="K23" s="47" t="s">
        <v>468</v>
      </c>
      <c r="L23" s="47" t="s">
        <v>432</v>
      </c>
      <c r="M23" s="47" t="s">
        <v>433</v>
      </c>
      <c r="N23" s="47" t="s">
        <v>84</v>
      </c>
      <c r="O23" s="47"/>
      <c r="P23" s="47"/>
      <c r="Q23" s="47"/>
    </row>
    <row r="24" ht="31" customHeight="1" spans="1:17">
      <c r="A24" s="47" t="s">
        <v>948</v>
      </c>
      <c r="B24" s="47" t="s">
        <v>949</v>
      </c>
      <c r="C24" s="47" t="s">
        <v>465</v>
      </c>
      <c r="D24" s="47" t="s">
        <v>95</v>
      </c>
      <c r="E24" s="48">
        <v>44869.1034722222</v>
      </c>
      <c r="F24" s="47" t="s">
        <v>465</v>
      </c>
      <c r="G24" s="47" t="s">
        <v>685</v>
      </c>
      <c r="H24" s="47" t="s">
        <v>449</v>
      </c>
      <c r="I24" s="47" t="s">
        <v>635</v>
      </c>
      <c r="J24" s="47" t="s">
        <v>890</v>
      </c>
      <c r="K24" s="47" t="s">
        <v>884</v>
      </c>
      <c r="L24" s="47" t="s">
        <v>468</v>
      </c>
      <c r="M24" s="47" t="s">
        <v>432</v>
      </c>
      <c r="N24" s="47" t="s">
        <v>433</v>
      </c>
      <c r="O24" s="47" t="s">
        <v>891</v>
      </c>
      <c r="P24" s="47" t="s">
        <v>950</v>
      </c>
      <c r="Q24" s="47"/>
    </row>
    <row r="25" ht="31" customHeight="1" spans="1:17">
      <c r="A25" s="47" t="s">
        <v>951</v>
      </c>
      <c r="B25" s="47" t="s">
        <v>952</v>
      </c>
      <c r="C25" s="47" t="s">
        <v>547</v>
      </c>
      <c r="D25" s="47" t="s">
        <v>95</v>
      </c>
      <c r="E25" s="48">
        <v>44881.1541666667</v>
      </c>
      <c r="F25" s="47" t="s">
        <v>807</v>
      </c>
      <c r="G25" s="47" t="s">
        <v>526</v>
      </c>
      <c r="H25" s="47" t="s">
        <v>449</v>
      </c>
      <c r="I25" s="47" t="s">
        <v>635</v>
      </c>
      <c r="J25" s="47" t="s">
        <v>884</v>
      </c>
      <c r="K25" s="47" t="s">
        <v>468</v>
      </c>
      <c r="L25" s="47" t="s">
        <v>432</v>
      </c>
      <c r="M25" s="47" t="s">
        <v>433</v>
      </c>
      <c r="N25" s="47" t="s">
        <v>909</v>
      </c>
      <c r="O25" s="47"/>
      <c r="P25" s="47"/>
      <c r="Q25" s="47"/>
    </row>
    <row r="26" ht="31" customHeight="1" spans="1:17">
      <c r="A26" s="47" t="s">
        <v>953</v>
      </c>
      <c r="B26" s="47" t="s">
        <v>954</v>
      </c>
      <c r="C26" s="47" t="s">
        <v>512</v>
      </c>
      <c r="D26" s="47" t="s">
        <v>95</v>
      </c>
      <c r="E26" s="48">
        <v>44873.8326388889</v>
      </c>
      <c r="F26" s="47" t="s">
        <v>512</v>
      </c>
      <c r="G26" s="47" t="s">
        <v>448</v>
      </c>
      <c r="H26" s="47" t="s">
        <v>449</v>
      </c>
      <c r="I26" s="47" t="s">
        <v>635</v>
      </c>
      <c r="J26" s="47" t="s">
        <v>890</v>
      </c>
      <c r="K26" s="47" t="s">
        <v>468</v>
      </c>
      <c r="L26" s="47" t="s">
        <v>432</v>
      </c>
      <c r="M26" s="47" t="s">
        <v>829</v>
      </c>
      <c r="N26" s="47" t="s">
        <v>433</v>
      </c>
      <c r="O26" s="47" t="s">
        <v>955</v>
      </c>
      <c r="P26" s="47" t="s">
        <v>956</v>
      </c>
      <c r="Q26" s="47"/>
    </row>
    <row r="27" ht="31" customHeight="1" spans="1:17">
      <c r="A27" s="47" t="s">
        <v>957</v>
      </c>
      <c r="B27" s="47" t="s">
        <v>958</v>
      </c>
      <c r="C27" s="47" t="s">
        <v>512</v>
      </c>
      <c r="D27" s="47" t="s">
        <v>95</v>
      </c>
      <c r="E27" s="48">
        <v>44873.8305555556</v>
      </c>
      <c r="F27" s="47" t="s">
        <v>512</v>
      </c>
      <c r="G27" s="47" t="s">
        <v>448</v>
      </c>
      <c r="H27" s="47" t="s">
        <v>449</v>
      </c>
      <c r="I27" s="47" t="s">
        <v>635</v>
      </c>
      <c r="J27" s="47" t="s">
        <v>890</v>
      </c>
      <c r="K27" s="47" t="s">
        <v>468</v>
      </c>
      <c r="L27" s="47" t="s">
        <v>432</v>
      </c>
      <c r="M27" s="47" t="s">
        <v>829</v>
      </c>
      <c r="N27" s="47" t="s">
        <v>433</v>
      </c>
      <c r="O27" s="47" t="s">
        <v>955</v>
      </c>
      <c r="P27" s="47" t="s">
        <v>956</v>
      </c>
      <c r="Q27" s="47"/>
    </row>
    <row r="28" ht="31" customHeight="1" spans="1:17">
      <c r="A28" s="47" t="s">
        <v>959</v>
      </c>
      <c r="B28" s="47" t="s">
        <v>960</v>
      </c>
      <c r="C28" s="47" t="s">
        <v>465</v>
      </c>
      <c r="D28" s="47" t="s">
        <v>95</v>
      </c>
      <c r="E28" s="48">
        <v>44876.1861111111</v>
      </c>
      <c r="F28" s="47" t="s">
        <v>961</v>
      </c>
      <c r="G28" s="47" t="s">
        <v>236</v>
      </c>
      <c r="H28" s="47" t="s">
        <v>449</v>
      </c>
      <c r="I28" s="47" t="s">
        <v>635</v>
      </c>
      <c r="J28" s="47" t="s">
        <v>890</v>
      </c>
      <c r="K28" s="47" t="s">
        <v>884</v>
      </c>
      <c r="L28" s="47" t="s">
        <v>468</v>
      </c>
      <c r="M28" s="47" t="s">
        <v>432</v>
      </c>
      <c r="N28" s="47" t="s">
        <v>433</v>
      </c>
      <c r="O28" s="47" t="s">
        <v>891</v>
      </c>
      <c r="P28" s="47" t="s">
        <v>950</v>
      </c>
      <c r="Q28" s="47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6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38" customWidth="1"/>
    <col min="2" max="2" width="54.2857142857143" style="38" customWidth="1"/>
    <col min="3" max="3" width="19" style="38" customWidth="1"/>
    <col min="4" max="4" width="8.57142857142857" style="38" customWidth="1"/>
    <col min="5" max="6" width="17" style="38" customWidth="1"/>
    <col min="7" max="7" width="6.42857142857143" style="38" customWidth="1"/>
    <col min="8" max="8" width="16.4285714285714" style="38" customWidth="1"/>
    <col min="9" max="9" width="14" style="38" customWidth="1"/>
    <col min="10" max="10" width="16" style="38" customWidth="1"/>
    <col min="11" max="20" width="10" style="38" customWidth="1"/>
    <col min="21" max="16384" width="14" style="38"/>
  </cols>
  <sheetData>
    <row r="1" s="38" customFormat="1" customHeight="1" spans="1:10">
      <c r="A1" s="39" t="s">
        <v>419</v>
      </c>
      <c r="B1" s="39" t="s">
        <v>420</v>
      </c>
      <c r="C1" s="39" t="s">
        <v>421</v>
      </c>
      <c r="D1" s="39" t="s">
        <v>422</v>
      </c>
      <c r="E1" s="42" t="s">
        <v>880</v>
      </c>
      <c r="F1" s="39" t="s">
        <v>423</v>
      </c>
      <c r="G1" s="39" t="s">
        <v>426</v>
      </c>
      <c r="H1" s="39" t="s">
        <v>962</v>
      </c>
      <c r="I1" s="39" t="s">
        <v>47</v>
      </c>
      <c r="J1" s="44" t="s">
        <v>963</v>
      </c>
    </row>
    <row r="2" s="38" customFormat="1" customHeight="1" spans="1:8">
      <c r="A2" s="40" t="s">
        <v>964</v>
      </c>
      <c r="B2" s="40" t="s">
        <v>965</v>
      </c>
      <c r="C2" s="41" t="s">
        <v>966</v>
      </c>
      <c r="D2" s="41" t="s">
        <v>75</v>
      </c>
      <c r="E2" s="40" t="s">
        <v>967</v>
      </c>
      <c r="F2" s="41" t="s">
        <v>968</v>
      </c>
      <c r="G2" s="41" t="s">
        <v>52</v>
      </c>
      <c r="H2" s="40" t="s">
        <v>969</v>
      </c>
    </row>
    <row r="3" s="38" customFormat="1" customHeight="1" spans="1:8">
      <c r="A3" s="40" t="s">
        <v>217</v>
      </c>
      <c r="B3" s="40" t="s">
        <v>218</v>
      </c>
      <c r="C3" s="41" t="s">
        <v>966</v>
      </c>
      <c r="D3" s="41" t="s">
        <v>75</v>
      </c>
      <c r="E3" s="40" t="s">
        <v>970</v>
      </c>
      <c r="F3" s="41" t="s">
        <v>971</v>
      </c>
      <c r="G3" s="41" t="s">
        <v>99</v>
      </c>
      <c r="H3" s="40" t="s">
        <v>204</v>
      </c>
    </row>
    <row r="4" s="38" customFormat="1" customHeight="1" spans="1:8">
      <c r="A4" s="40" t="s">
        <v>214</v>
      </c>
      <c r="B4" s="40" t="s">
        <v>215</v>
      </c>
      <c r="C4" s="41" t="s">
        <v>966</v>
      </c>
      <c r="D4" s="41" t="s">
        <v>75</v>
      </c>
      <c r="E4" s="40" t="s">
        <v>972</v>
      </c>
      <c r="F4" s="41" t="s">
        <v>971</v>
      </c>
      <c r="G4" s="41" t="s">
        <v>99</v>
      </c>
      <c r="H4" s="40" t="s">
        <v>204</v>
      </c>
    </row>
    <row r="5" s="38" customFormat="1" customHeight="1" spans="1:9">
      <c r="A5" s="40" t="s">
        <v>973</v>
      </c>
      <c r="B5" s="40" t="s">
        <v>974</v>
      </c>
      <c r="C5" s="41" t="s">
        <v>975</v>
      </c>
      <c r="D5" s="41" t="s">
        <v>75</v>
      </c>
      <c r="E5" s="40" t="s">
        <v>976</v>
      </c>
      <c r="F5" s="43" t="s">
        <v>977</v>
      </c>
      <c r="G5" s="41" t="s">
        <v>103</v>
      </c>
      <c r="H5" s="40" t="s">
        <v>236</v>
      </c>
      <c r="I5" s="45" t="s">
        <v>84</v>
      </c>
    </row>
    <row r="6" s="38" customFormat="1" customHeight="1" spans="1:8">
      <c r="A6" s="40" t="s">
        <v>978</v>
      </c>
      <c r="B6" s="40" t="s">
        <v>979</v>
      </c>
      <c r="C6" s="41" t="s">
        <v>966</v>
      </c>
      <c r="D6" s="41" t="s">
        <v>75</v>
      </c>
      <c r="E6" s="40" t="s">
        <v>980</v>
      </c>
      <c r="F6" s="41" t="s">
        <v>981</v>
      </c>
      <c r="G6" s="41" t="s">
        <v>52</v>
      </c>
      <c r="H6" s="40" t="s">
        <v>219</v>
      </c>
    </row>
    <row r="7" s="38" customFormat="1" customHeight="1" spans="1:8">
      <c r="A7" s="40" t="s">
        <v>190</v>
      </c>
      <c r="B7" s="40" t="s">
        <v>191</v>
      </c>
      <c r="C7" s="41" t="s">
        <v>982</v>
      </c>
      <c r="D7" s="41" t="s">
        <v>212</v>
      </c>
      <c r="E7" s="40" t="s">
        <v>983</v>
      </c>
      <c r="F7" s="41" t="s">
        <v>984</v>
      </c>
      <c r="G7" s="41" t="s">
        <v>52</v>
      </c>
      <c r="H7" s="40" t="s">
        <v>494</v>
      </c>
    </row>
    <row r="8" s="38" customFormat="1" customHeight="1" spans="1:8">
      <c r="A8" s="40" t="s">
        <v>290</v>
      </c>
      <c r="B8" s="40" t="s">
        <v>291</v>
      </c>
      <c r="C8" s="41" t="s">
        <v>985</v>
      </c>
      <c r="D8" s="41" t="s">
        <v>75</v>
      </c>
      <c r="E8" s="40" t="s">
        <v>986</v>
      </c>
      <c r="F8" s="41" t="s">
        <v>987</v>
      </c>
      <c r="G8" s="41" t="s">
        <v>52</v>
      </c>
      <c r="H8" s="40" t="s">
        <v>403</v>
      </c>
    </row>
    <row r="9" s="38" customFormat="1" customHeight="1" spans="1:8">
      <c r="A9" s="40" t="s">
        <v>187</v>
      </c>
      <c r="B9" s="40" t="s">
        <v>188</v>
      </c>
      <c r="C9" s="41" t="s">
        <v>982</v>
      </c>
      <c r="D9" s="41" t="s">
        <v>75</v>
      </c>
      <c r="E9" s="40" t="s">
        <v>988</v>
      </c>
      <c r="F9" s="41" t="s">
        <v>989</v>
      </c>
      <c r="G9" s="41" t="s">
        <v>52</v>
      </c>
      <c r="H9" s="40" t="s">
        <v>990</v>
      </c>
    </row>
    <row r="10" s="38" customFormat="1" customHeight="1" spans="1:8">
      <c r="A10" s="40" t="s">
        <v>991</v>
      </c>
      <c r="B10" s="40" t="s">
        <v>276</v>
      </c>
      <c r="C10" s="41" t="s">
        <v>985</v>
      </c>
      <c r="D10" s="41" t="s">
        <v>75</v>
      </c>
      <c r="E10" s="40" t="s">
        <v>992</v>
      </c>
      <c r="F10" s="41" t="s">
        <v>987</v>
      </c>
      <c r="G10" s="41" t="s">
        <v>52</v>
      </c>
      <c r="H10" s="40"/>
    </row>
    <row r="11" s="38" customFormat="1" customHeight="1" spans="1:8">
      <c r="A11" s="40" t="s">
        <v>993</v>
      </c>
      <c r="B11" s="40" t="s">
        <v>230</v>
      </c>
      <c r="C11" s="41" t="s">
        <v>966</v>
      </c>
      <c r="D11" s="41" t="s">
        <v>75</v>
      </c>
      <c r="E11" s="40" t="s">
        <v>994</v>
      </c>
      <c r="F11" s="41" t="s">
        <v>995</v>
      </c>
      <c r="G11" s="41" t="s">
        <v>52</v>
      </c>
      <c r="H11" s="40" t="s">
        <v>483</v>
      </c>
    </row>
    <row r="12" s="38" customFormat="1" customHeight="1" spans="1:8">
      <c r="A12" s="40" t="s">
        <v>231</v>
      </c>
      <c r="B12" s="40" t="s">
        <v>232</v>
      </c>
      <c r="C12" s="41" t="s">
        <v>966</v>
      </c>
      <c r="D12" s="41" t="s">
        <v>212</v>
      </c>
      <c r="E12" s="40" t="s">
        <v>996</v>
      </c>
      <c r="F12" s="41" t="s">
        <v>997</v>
      </c>
      <c r="G12" s="41" t="s">
        <v>52</v>
      </c>
      <c r="H12" s="40" t="s">
        <v>998</v>
      </c>
    </row>
    <row r="13" s="38" customFormat="1" customHeight="1" spans="1:8">
      <c r="A13" s="40" t="s">
        <v>222</v>
      </c>
      <c r="B13" s="40" t="s">
        <v>223</v>
      </c>
      <c r="C13" s="41" t="s">
        <v>999</v>
      </c>
      <c r="D13" s="41" t="s">
        <v>75</v>
      </c>
      <c r="E13" s="40" t="s">
        <v>1000</v>
      </c>
      <c r="F13" s="41" t="s">
        <v>987</v>
      </c>
      <c r="G13" s="41" t="s">
        <v>52</v>
      </c>
      <c r="H13" s="40" t="s">
        <v>969</v>
      </c>
    </row>
    <row r="14" s="38" customFormat="1" customHeight="1" spans="1:8">
      <c r="A14" s="40" t="s">
        <v>89</v>
      </c>
      <c r="B14" s="40" t="s">
        <v>90</v>
      </c>
      <c r="C14" s="41" t="s">
        <v>966</v>
      </c>
      <c r="D14" s="41" t="s">
        <v>212</v>
      </c>
      <c r="E14" s="40" t="s">
        <v>1001</v>
      </c>
      <c r="F14" s="41" t="s">
        <v>966</v>
      </c>
      <c r="G14" s="41" t="s">
        <v>52</v>
      </c>
      <c r="H14" s="40" t="s">
        <v>1002</v>
      </c>
    </row>
    <row r="15" s="38" customFormat="1" customHeight="1" spans="1:8">
      <c r="A15" s="40" t="s">
        <v>234</v>
      </c>
      <c r="B15" s="40" t="s">
        <v>235</v>
      </c>
      <c r="C15" s="41" t="s">
        <v>1003</v>
      </c>
      <c r="D15" s="41" t="s">
        <v>75</v>
      </c>
      <c r="E15" s="40" t="s">
        <v>1004</v>
      </c>
      <c r="F15" s="41" t="s">
        <v>1005</v>
      </c>
      <c r="G15" s="41" t="s">
        <v>52</v>
      </c>
      <c r="H15" s="40" t="s">
        <v>1006</v>
      </c>
    </row>
    <row r="16" s="38" customFormat="1" customHeight="1" spans="1:8">
      <c r="A16" s="40" t="s">
        <v>93</v>
      </c>
      <c r="B16" s="40" t="s">
        <v>94</v>
      </c>
      <c r="C16" s="41" t="s">
        <v>966</v>
      </c>
      <c r="D16" s="41" t="s">
        <v>75</v>
      </c>
      <c r="E16" s="40" t="s">
        <v>1007</v>
      </c>
      <c r="F16" s="41" t="s">
        <v>1008</v>
      </c>
      <c r="G16" s="41" t="s">
        <v>52</v>
      </c>
      <c r="H16" s="40" t="s">
        <v>1009</v>
      </c>
    </row>
    <row r="17" s="38" customFormat="1" customHeight="1" spans="1:8">
      <c r="A17" s="40" t="s">
        <v>1010</v>
      </c>
      <c r="B17" s="40" t="s">
        <v>1011</v>
      </c>
      <c r="C17" s="41" t="s">
        <v>975</v>
      </c>
      <c r="D17" s="41" t="s">
        <v>212</v>
      </c>
      <c r="E17" s="40" t="s">
        <v>1012</v>
      </c>
      <c r="F17" s="41" t="s">
        <v>975</v>
      </c>
      <c r="G17" s="41" t="s">
        <v>52</v>
      </c>
      <c r="H17" s="40" t="s">
        <v>969</v>
      </c>
    </row>
    <row r="18" s="38" customFormat="1" customHeight="1" spans="1:8">
      <c r="A18" s="40" t="s">
        <v>97</v>
      </c>
      <c r="B18" s="40" t="s">
        <v>98</v>
      </c>
      <c r="C18" s="41" t="s">
        <v>966</v>
      </c>
      <c r="D18" s="41" t="s">
        <v>212</v>
      </c>
      <c r="E18" s="40" t="s">
        <v>1013</v>
      </c>
      <c r="F18" s="41" t="s">
        <v>1014</v>
      </c>
      <c r="G18" s="41" t="s">
        <v>99</v>
      </c>
      <c r="H18" s="40" t="s">
        <v>1002</v>
      </c>
    </row>
    <row r="19" s="38" customFormat="1" customHeight="1" spans="1:10">
      <c r="A19" s="40" t="s">
        <v>101</v>
      </c>
      <c r="B19" s="40" t="s">
        <v>102</v>
      </c>
      <c r="C19" s="41" t="s">
        <v>966</v>
      </c>
      <c r="D19" s="41" t="s">
        <v>212</v>
      </c>
      <c r="E19" s="40" t="s">
        <v>1015</v>
      </c>
      <c r="F19" s="41" t="s">
        <v>1014</v>
      </c>
      <c r="G19" s="41" t="s">
        <v>103</v>
      </c>
      <c r="H19" s="40" t="s">
        <v>1009</v>
      </c>
      <c r="I19" s="45" t="s">
        <v>76</v>
      </c>
      <c r="J19" s="45" t="s">
        <v>1016</v>
      </c>
    </row>
    <row r="20" s="38" customFormat="1" customHeight="1" spans="1:8">
      <c r="A20" s="40" t="s">
        <v>106</v>
      </c>
      <c r="B20" s="40" t="s">
        <v>107</v>
      </c>
      <c r="C20" s="41" t="s">
        <v>966</v>
      </c>
      <c r="D20" s="41" t="s">
        <v>75</v>
      </c>
      <c r="E20" s="40" t="s">
        <v>1017</v>
      </c>
      <c r="F20" s="41" t="s">
        <v>1018</v>
      </c>
      <c r="G20" s="41" t="s">
        <v>52</v>
      </c>
      <c r="H20" s="40" t="s">
        <v>1002</v>
      </c>
    </row>
    <row r="21" s="38" customFormat="1" customHeight="1" spans="1:8">
      <c r="A21" s="40" t="s">
        <v>108</v>
      </c>
      <c r="B21" s="40" t="s">
        <v>109</v>
      </c>
      <c r="C21" s="41" t="s">
        <v>966</v>
      </c>
      <c r="D21" s="41" t="s">
        <v>75</v>
      </c>
      <c r="E21" s="40" t="s">
        <v>1019</v>
      </c>
      <c r="F21" s="41" t="s">
        <v>1008</v>
      </c>
      <c r="G21" s="41" t="s">
        <v>52</v>
      </c>
      <c r="H21" s="40" t="s">
        <v>1020</v>
      </c>
    </row>
    <row r="22" s="38" customFormat="1" customHeight="1" spans="1:8">
      <c r="A22" s="40" t="s">
        <v>263</v>
      </c>
      <c r="B22" s="40" t="s">
        <v>264</v>
      </c>
      <c r="C22" s="41" t="s">
        <v>982</v>
      </c>
      <c r="D22" s="41" t="s">
        <v>75</v>
      </c>
      <c r="E22" s="40" t="s">
        <v>1021</v>
      </c>
      <c r="F22" s="41" t="s">
        <v>971</v>
      </c>
      <c r="G22" s="41" t="s">
        <v>52</v>
      </c>
      <c r="H22" s="40" t="s">
        <v>969</v>
      </c>
    </row>
    <row r="23" s="38" customFormat="1" customHeight="1" spans="1:8">
      <c r="A23" s="40" t="s">
        <v>1022</v>
      </c>
      <c r="B23" s="40" t="s">
        <v>1023</v>
      </c>
      <c r="C23" s="41" t="s">
        <v>966</v>
      </c>
      <c r="D23" s="41" t="s">
        <v>212</v>
      </c>
      <c r="E23" s="40" t="s">
        <v>1024</v>
      </c>
      <c r="F23" s="41" t="s">
        <v>966</v>
      </c>
      <c r="G23" s="41" t="s">
        <v>52</v>
      </c>
      <c r="H23" s="40" t="s">
        <v>1002</v>
      </c>
    </row>
    <row r="24" s="38" customFormat="1" customHeight="1" spans="1:8">
      <c r="A24" s="40" t="s">
        <v>1025</v>
      </c>
      <c r="B24" s="40" t="s">
        <v>1026</v>
      </c>
      <c r="C24" s="41" t="s">
        <v>982</v>
      </c>
      <c r="D24" s="41" t="s">
        <v>212</v>
      </c>
      <c r="E24" s="40" t="s">
        <v>1027</v>
      </c>
      <c r="F24" s="41" t="s">
        <v>982</v>
      </c>
      <c r="G24" s="41" t="s">
        <v>52</v>
      </c>
      <c r="H24" s="40" t="s">
        <v>1028</v>
      </c>
    </row>
    <row r="25" s="38" customFormat="1" customHeight="1" spans="1:8">
      <c r="A25" s="40" t="s">
        <v>1029</v>
      </c>
      <c r="B25" s="40" t="s">
        <v>1030</v>
      </c>
      <c r="C25" s="41" t="s">
        <v>982</v>
      </c>
      <c r="D25" s="41" t="s">
        <v>75</v>
      </c>
      <c r="E25" s="40" t="s">
        <v>1031</v>
      </c>
      <c r="F25" s="41" t="s">
        <v>982</v>
      </c>
      <c r="G25" s="41" t="s">
        <v>52</v>
      </c>
      <c r="H25" s="40" t="s">
        <v>1028</v>
      </c>
    </row>
    <row r="26" s="38" customFormat="1" customHeight="1" spans="1:8">
      <c r="A26" s="40" t="s">
        <v>73</v>
      </c>
      <c r="B26" s="40" t="s">
        <v>1032</v>
      </c>
      <c r="C26" s="41" t="s">
        <v>982</v>
      </c>
      <c r="D26" s="41" t="s">
        <v>75</v>
      </c>
      <c r="E26" s="40" t="s">
        <v>1033</v>
      </c>
      <c r="F26" s="41" t="s">
        <v>1034</v>
      </c>
      <c r="G26" s="41" t="s">
        <v>52</v>
      </c>
      <c r="H26" s="40" t="s">
        <v>990</v>
      </c>
    </row>
    <row r="27" s="38" customFormat="1" customHeight="1" spans="1:8">
      <c r="A27" s="40" t="s">
        <v>1035</v>
      </c>
      <c r="B27" s="40" t="s">
        <v>1036</v>
      </c>
      <c r="C27" s="41" t="s">
        <v>1037</v>
      </c>
      <c r="D27" s="41" t="s">
        <v>75</v>
      </c>
      <c r="E27" s="40" t="s">
        <v>1038</v>
      </c>
      <c r="F27" s="41" t="s">
        <v>1039</v>
      </c>
      <c r="G27" s="41" t="s">
        <v>52</v>
      </c>
      <c r="H27" s="40" t="s">
        <v>1040</v>
      </c>
    </row>
    <row r="28" s="38" customFormat="1" customHeight="1" spans="1:8">
      <c r="A28" s="40" t="s">
        <v>56</v>
      </c>
      <c r="B28" s="40" t="s">
        <v>57</v>
      </c>
      <c r="C28" s="41" t="s">
        <v>1037</v>
      </c>
      <c r="D28" s="41" t="s">
        <v>212</v>
      </c>
      <c r="E28" s="40" t="s">
        <v>1041</v>
      </c>
      <c r="F28" s="41" t="s">
        <v>1037</v>
      </c>
      <c r="G28" s="41" t="s">
        <v>52</v>
      </c>
      <c r="H28" s="40" t="s">
        <v>1040</v>
      </c>
    </row>
    <row r="29" s="38" customFormat="1" customHeight="1" spans="1:8">
      <c r="A29" s="40" t="s">
        <v>58</v>
      </c>
      <c r="B29" s="40" t="s">
        <v>59</v>
      </c>
      <c r="C29" s="41" t="s">
        <v>1037</v>
      </c>
      <c r="D29" s="41" t="s">
        <v>75</v>
      </c>
      <c r="E29" s="40" t="s">
        <v>1042</v>
      </c>
      <c r="F29" s="41" t="s">
        <v>1039</v>
      </c>
      <c r="G29" s="41" t="s">
        <v>52</v>
      </c>
      <c r="H29" s="40" t="s">
        <v>1040</v>
      </c>
    </row>
    <row r="30" s="38" customFormat="1" customHeight="1" spans="1:8">
      <c r="A30" s="40" t="s">
        <v>1043</v>
      </c>
      <c r="B30" s="40" t="s">
        <v>1044</v>
      </c>
      <c r="C30" s="41" t="s">
        <v>1037</v>
      </c>
      <c r="D30" s="41" t="s">
        <v>75</v>
      </c>
      <c r="E30" s="40" t="s">
        <v>1045</v>
      </c>
      <c r="F30" s="41" t="s">
        <v>1039</v>
      </c>
      <c r="G30" s="41" t="s">
        <v>52</v>
      </c>
      <c r="H30" s="40" t="s">
        <v>1040</v>
      </c>
    </row>
    <row r="31" s="38" customFormat="1" customHeight="1" spans="1:8">
      <c r="A31" s="40" t="s">
        <v>61</v>
      </c>
      <c r="B31" s="40" t="s">
        <v>62</v>
      </c>
      <c r="C31" s="41" t="s">
        <v>1037</v>
      </c>
      <c r="D31" s="41" t="s">
        <v>75</v>
      </c>
      <c r="E31" s="40" t="s">
        <v>1046</v>
      </c>
      <c r="F31" s="41" t="s">
        <v>1039</v>
      </c>
      <c r="G31" s="41" t="s">
        <v>52</v>
      </c>
      <c r="H31" s="40" t="s">
        <v>1040</v>
      </c>
    </row>
    <row r="32" s="38" customFormat="1" customHeight="1" spans="1:8">
      <c r="A32" s="40" t="s">
        <v>63</v>
      </c>
      <c r="B32" s="40" t="s">
        <v>64</v>
      </c>
      <c r="C32" s="41" t="s">
        <v>1037</v>
      </c>
      <c r="D32" s="41" t="s">
        <v>75</v>
      </c>
      <c r="E32" s="40" t="s">
        <v>1047</v>
      </c>
      <c r="F32" s="41" t="s">
        <v>1039</v>
      </c>
      <c r="G32" s="41" t="s">
        <v>52</v>
      </c>
      <c r="H32" s="40" t="s">
        <v>1040</v>
      </c>
    </row>
    <row r="33" s="38" customFormat="1" customHeight="1" spans="1:8">
      <c r="A33" s="40" t="s">
        <v>70</v>
      </c>
      <c r="B33" s="40" t="s">
        <v>71</v>
      </c>
      <c r="C33" s="41" t="s">
        <v>1037</v>
      </c>
      <c r="D33" s="41" t="s">
        <v>75</v>
      </c>
      <c r="E33" s="40" t="s">
        <v>1048</v>
      </c>
      <c r="F33" s="41" t="s">
        <v>1039</v>
      </c>
      <c r="G33" s="41" t="s">
        <v>52</v>
      </c>
      <c r="H33" s="40" t="s">
        <v>1040</v>
      </c>
    </row>
    <row r="34" s="38" customFormat="1" customHeight="1" spans="1:8">
      <c r="A34" s="40" t="s">
        <v>65</v>
      </c>
      <c r="B34" s="40" t="s">
        <v>66</v>
      </c>
      <c r="C34" s="41" t="s">
        <v>1037</v>
      </c>
      <c r="D34" s="41" t="s">
        <v>75</v>
      </c>
      <c r="E34" s="40" t="s">
        <v>1049</v>
      </c>
      <c r="F34" s="41" t="s">
        <v>1039</v>
      </c>
      <c r="G34" s="41" t="s">
        <v>52</v>
      </c>
      <c r="H34" s="40" t="s">
        <v>1040</v>
      </c>
    </row>
    <row r="35" s="38" customFormat="1" customHeight="1" spans="1:10">
      <c r="A35" s="40" t="s">
        <v>1050</v>
      </c>
      <c r="B35" s="40" t="s">
        <v>1051</v>
      </c>
      <c r="C35" s="41" t="s">
        <v>1037</v>
      </c>
      <c r="D35" s="41" t="s">
        <v>75</v>
      </c>
      <c r="E35" s="40" t="s">
        <v>1052</v>
      </c>
      <c r="F35" s="41" t="s">
        <v>1053</v>
      </c>
      <c r="G35" s="41" t="s">
        <v>52</v>
      </c>
      <c r="H35" s="40" t="s">
        <v>1054</v>
      </c>
      <c r="I35" s="45"/>
      <c r="J35" s="45"/>
    </row>
    <row r="36" s="38" customFormat="1" customHeight="1" spans="1:8">
      <c r="A36" s="40" t="s">
        <v>170</v>
      </c>
      <c r="B36" s="40" t="s">
        <v>171</v>
      </c>
      <c r="C36" s="41" t="s">
        <v>1037</v>
      </c>
      <c r="D36" s="41" t="s">
        <v>212</v>
      </c>
      <c r="E36" s="40" t="s">
        <v>1055</v>
      </c>
      <c r="F36" s="41" t="s">
        <v>1037</v>
      </c>
      <c r="G36" s="41" t="s">
        <v>52</v>
      </c>
      <c r="H36" s="40" t="s">
        <v>1054</v>
      </c>
    </row>
    <row r="37" s="38" customFormat="1" customHeight="1" spans="1:10">
      <c r="A37" s="40" t="s">
        <v>50</v>
      </c>
      <c r="B37" s="40" t="s">
        <v>51</v>
      </c>
      <c r="C37" s="41" t="s">
        <v>1037</v>
      </c>
      <c r="D37" s="41" t="s">
        <v>212</v>
      </c>
      <c r="E37" s="40" t="s">
        <v>1056</v>
      </c>
      <c r="F37" s="41" t="s">
        <v>1037</v>
      </c>
      <c r="G37" s="41" t="s">
        <v>52</v>
      </c>
      <c r="H37" s="40" t="s">
        <v>1040</v>
      </c>
      <c r="I37" s="45"/>
      <c r="J37" s="45"/>
    </row>
    <row r="38" s="38" customFormat="1" customHeight="1" spans="1:8">
      <c r="A38" s="40" t="s">
        <v>1057</v>
      </c>
      <c r="B38" s="40" t="s">
        <v>1058</v>
      </c>
      <c r="C38" s="41" t="s">
        <v>1037</v>
      </c>
      <c r="D38" s="41" t="s">
        <v>75</v>
      </c>
      <c r="E38" s="40" t="s">
        <v>1059</v>
      </c>
      <c r="F38" s="41" t="s">
        <v>987</v>
      </c>
      <c r="G38" s="41" t="s">
        <v>52</v>
      </c>
      <c r="H38" s="40" t="s">
        <v>1054</v>
      </c>
    </row>
    <row r="39" s="38" customFormat="1" customHeight="1" spans="1:10">
      <c r="A39" s="40" t="s">
        <v>1060</v>
      </c>
      <c r="B39" s="40" t="s">
        <v>1061</v>
      </c>
      <c r="C39" s="41" t="s">
        <v>1037</v>
      </c>
      <c r="D39" s="41" t="s">
        <v>75</v>
      </c>
      <c r="E39" s="40" t="s">
        <v>1062</v>
      </c>
      <c r="F39" s="41" t="s">
        <v>968</v>
      </c>
      <c r="G39" s="41" t="s">
        <v>52</v>
      </c>
      <c r="H39" s="40" t="s">
        <v>1054</v>
      </c>
      <c r="I39" s="45"/>
      <c r="J39" s="45"/>
    </row>
    <row r="40" s="38" customFormat="1" customHeight="1" spans="1:8">
      <c r="A40" s="40" t="s">
        <v>1063</v>
      </c>
      <c r="B40" s="40" t="s">
        <v>1064</v>
      </c>
      <c r="C40" s="41" t="s">
        <v>975</v>
      </c>
      <c r="D40" s="41" t="s">
        <v>75</v>
      </c>
      <c r="E40" s="40" t="s">
        <v>1065</v>
      </c>
      <c r="F40" s="43" t="s">
        <v>977</v>
      </c>
      <c r="G40" s="41" t="s">
        <v>52</v>
      </c>
      <c r="H40" s="40" t="s">
        <v>236</v>
      </c>
    </row>
    <row r="41" s="38" customFormat="1" customHeight="1" spans="1:10">
      <c r="A41" s="40" t="s">
        <v>1066</v>
      </c>
      <c r="B41" s="40" t="s">
        <v>1067</v>
      </c>
      <c r="C41" s="41" t="s">
        <v>975</v>
      </c>
      <c r="D41" s="41" t="s">
        <v>75</v>
      </c>
      <c r="E41" s="40" t="s">
        <v>1068</v>
      </c>
      <c r="F41" s="43" t="s">
        <v>977</v>
      </c>
      <c r="G41" s="41" t="s">
        <v>52</v>
      </c>
      <c r="H41" s="40" t="s">
        <v>236</v>
      </c>
      <c r="I41" s="45"/>
      <c r="J41" s="45"/>
    </row>
    <row r="42" s="38" customFormat="1" customHeight="1" spans="1:8">
      <c r="A42" s="40" t="s">
        <v>1069</v>
      </c>
      <c r="B42" s="40" t="s">
        <v>1070</v>
      </c>
      <c r="C42" s="41" t="s">
        <v>975</v>
      </c>
      <c r="D42" s="41" t="s">
        <v>75</v>
      </c>
      <c r="E42" s="40" t="s">
        <v>1071</v>
      </c>
      <c r="F42" s="41" t="s">
        <v>968</v>
      </c>
      <c r="G42" s="41" t="s">
        <v>52</v>
      </c>
      <c r="H42" s="40" t="s">
        <v>969</v>
      </c>
    </row>
    <row r="43" s="38" customFormat="1" customHeight="1" spans="1:8">
      <c r="A43" s="40" t="s">
        <v>1072</v>
      </c>
      <c r="B43" s="40" t="s">
        <v>1073</v>
      </c>
      <c r="C43" s="41" t="s">
        <v>975</v>
      </c>
      <c r="D43" s="41" t="s">
        <v>75</v>
      </c>
      <c r="E43" s="40" t="s">
        <v>1074</v>
      </c>
      <c r="F43" s="41" t="s">
        <v>987</v>
      </c>
      <c r="G43" s="41" t="s">
        <v>52</v>
      </c>
      <c r="H43" s="40" t="s">
        <v>969</v>
      </c>
    </row>
    <row r="44" s="38" customFormat="1" customHeight="1" spans="1:8">
      <c r="A44" s="40" t="s">
        <v>251</v>
      </c>
      <c r="B44" s="40" t="s">
        <v>252</v>
      </c>
      <c r="C44" s="41" t="s">
        <v>975</v>
      </c>
      <c r="D44" s="41" t="s">
        <v>75</v>
      </c>
      <c r="E44" s="40" t="s">
        <v>1075</v>
      </c>
      <c r="F44" s="41" t="s">
        <v>1005</v>
      </c>
      <c r="G44" s="41" t="s">
        <v>52</v>
      </c>
      <c r="H44" s="40" t="s">
        <v>969</v>
      </c>
    </row>
    <row r="45" s="38" customFormat="1" customHeight="1" spans="1:8">
      <c r="A45" s="40" t="s">
        <v>1076</v>
      </c>
      <c r="B45" s="40" t="s">
        <v>254</v>
      </c>
      <c r="C45" s="41" t="s">
        <v>975</v>
      </c>
      <c r="D45" s="41" t="s">
        <v>212</v>
      </c>
      <c r="E45" s="40" t="s">
        <v>1077</v>
      </c>
      <c r="F45" s="41" t="s">
        <v>1078</v>
      </c>
      <c r="G45" s="41" t="s">
        <v>52</v>
      </c>
      <c r="H45" s="40" t="s">
        <v>236</v>
      </c>
    </row>
    <row r="46" s="38" customFormat="1" customHeight="1" spans="1:8">
      <c r="A46" s="40" t="s">
        <v>245</v>
      </c>
      <c r="B46" s="40" t="s">
        <v>246</v>
      </c>
      <c r="C46" s="41" t="s">
        <v>975</v>
      </c>
      <c r="D46" s="41" t="s">
        <v>75</v>
      </c>
      <c r="E46" s="40" t="s">
        <v>1079</v>
      </c>
      <c r="F46" s="41" t="s">
        <v>968</v>
      </c>
      <c r="G46" s="41" t="s">
        <v>52</v>
      </c>
      <c r="H46" s="40" t="s">
        <v>969</v>
      </c>
    </row>
    <row r="47" s="38" customFormat="1" customHeight="1" spans="1:9">
      <c r="A47" s="40" t="s">
        <v>260</v>
      </c>
      <c r="B47" s="40" t="s">
        <v>261</v>
      </c>
      <c r="C47" s="41" t="s">
        <v>975</v>
      </c>
      <c r="D47" s="41" t="s">
        <v>75</v>
      </c>
      <c r="E47" s="40" t="s">
        <v>1080</v>
      </c>
      <c r="F47" s="41" t="s">
        <v>1005</v>
      </c>
      <c r="G47" s="41" t="s">
        <v>52</v>
      </c>
      <c r="H47" s="40" t="s">
        <v>969</v>
      </c>
      <c r="I47" s="45"/>
    </row>
    <row r="48" s="38" customFormat="1" customHeight="1" spans="1:8">
      <c r="A48" s="40" t="s">
        <v>255</v>
      </c>
      <c r="B48" s="40" t="s">
        <v>256</v>
      </c>
      <c r="C48" s="41" t="s">
        <v>975</v>
      </c>
      <c r="D48" s="41" t="s">
        <v>212</v>
      </c>
      <c r="E48" s="40" t="s">
        <v>1081</v>
      </c>
      <c r="F48" s="41" t="s">
        <v>975</v>
      </c>
      <c r="G48" s="41" t="s">
        <v>52</v>
      </c>
      <c r="H48" s="40" t="s">
        <v>969</v>
      </c>
    </row>
    <row r="49" s="38" customFormat="1" customHeight="1" spans="1:8">
      <c r="A49" s="40" t="s">
        <v>247</v>
      </c>
      <c r="B49" s="40" t="s">
        <v>248</v>
      </c>
      <c r="C49" s="41" t="s">
        <v>975</v>
      </c>
      <c r="D49" s="41" t="s">
        <v>75</v>
      </c>
      <c r="E49" s="40" t="s">
        <v>1082</v>
      </c>
      <c r="F49" s="41" t="s">
        <v>1083</v>
      </c>
      <c r="G49" s="41" t="s">
        <v>52</v>
      </c>
      <c r="H49" s="40" t="s">
        <v>969</v>
      </c>
    </row>
    <row r="50" s="38" customFormat="1" customHeight="1" spans="1:8">
      <c r="A50" s="40" t="s">
        <v>249</v>
      </c>
      <c r="B50" s="40" t="s">
        <v>250</v>
      </c>
      <c r="C50" s="41" t="s">
        <v>975</v>
      </c>
      <c r="D50" s="41" t="s">
        <v>212</v>
      </c>
      <c r="E50" s="40" t="s">
        <v>1084</v>
      </c>
      <c r="F50" s="41" t="s">
        <v>1083</v>
      </c>
      <c r="G50" s="41" t="s">
        <v>52</v>
      </c>
      <c r="H50" s="40" t="s">
        <v>969</v>
      </c>
    </row>
    <row r="51" s="38" customFormat="1" customHeight="1" spans="1:8">
      <c r="A51" s="40" t="s">
        <v>287</v>
      </c>
      <c r="B51" s="40" t="s">
        <v>288</v>
      </c>
      <c r="C51" s="41" t="s">
        <v>982</v>
      </c>
      <c r="D51" s="41" t="s">
        <v>212</v>
      </c>
      <c r="E51" s="40" t="s">
        <v>1085</v>
      </c>
      <c r="F51" s="41" t="s">
        <v>984</v>
      </c>
      <c r="G51" s="41" t="s">
        <v>52</v>
      </c>
      <c r="H51" s="40" t="s">
        <v>494</v>
      </c>
    </row>
    <row r="52" s="38" customFormat="1" customHeight="1" spans="1:9">
      <c r="A52" s="40" t="s">
        <v>110</v>
      </c>
      <c r="B52" s="40" t="s">
        <v>111</v>
      </c>
      <c r="C52" s="41" t="s">
        <v>966</v>
      </c>
      <c r="D52" s="41" t="s">
        <v>212</v>
      </c>
      <c r="E52" s="40" t="s">
        <v>1086</v>
      </c>
      <c r="F52" s="41" t="s">
        <v>984</v>
      </c>
      <c r="G52" s="41" t="s">
        <v>103</v>
      </c>
      <c r="H52" s="40" t="s">
        <v>1087</v>
      </c>
      <c r="I52" s="45" t="s">
        <v>84</v>
      </c>
    </row>
    <row r="53" s="38" customFormat="1" customHeight="1" spans="1:10">
      <c r="A53" s="40" t="s">
        <v>115</v>
      </c>
      <c r="B53" s="40" t="s">
        <v>116</v>
      </c>
      <c r="C53" s="41" t="s">
        <v>966</v>
      </c>
      <c r="D53" s="41" t="s">
        <v>212</v>
      </c>
      <c r="E53" s="40" t="s">
        <v>1088</v>
      </c>
      <c r="F53" s="41" t="s">
        <v>1014</v>
      </c>
      <c r="G53" s="41" t="s">
        <v>103</v>
      </c>
      <c r="H53" s="40" t="s">
        <v>1009</v>
      </c>
      <c r="I53" s="45" t="s">
        <v>76</v>
      </c>
      <c r="J53" s="45" t="s">
        <v>1016</v>
      </c>
    </row>
    <row r="54" s="38" customFormat="1" customHeight="1" spans="1:9">
      <c r="A54" s="40" t="s">
        <v>117</v>
      </c>
      <c r="B54" s="40" t="s">
        <v>118</v>
      </c>
      <c r="C54" s="41" t="s">
        <v>966</v>
      </c>
      <c r="D54" s="41" t="s">
        <v>212</v>
      </c>
      <c r="E54" s="40" t="s">
        <v>1089</v>
      </c>
      <c r="F54" s="41" t="s">
        <v>1090</v>
      </c>
      <c r="G54" s="41" t="s">
        <v>103</v>
      </c>
      <c r="H54" s="40" t="s">
        <v>1009</v>
      </c>
      <c r="I54" s="45" t="s">
        <v>80</v>
      </c>
    </row>
    <row r="55" s="38" customFormat="1" customHeight="1" spans="1:8">
      <c r="A55" s="40" t="s">
        <v>119</v>
      </c>
      <c r="B55" s="40" t="s">
        <v>120</v>
      </c>
      <c r="C55" s="41" t="s">
        <v>966</v>
      </c>
      <c r="D55" s="41" t="s">
        <v>212</v>
      </c>
      <c r="E55" s="40" t="s">
        <v>1091</v>
      </c>
      <c r="F55" s="41" t="s">
        <v>966</v>
      </c>
      <c r="G55" s="41" t="s">
        <v>99</v>
      </c>
      <c r="H55" s="40" t="s">
        <v>1002</v>
      </c>
    </row>
    <row r="56" s="38" customFormat="1" customHeight="1" spans="1:8">
      <c r="A56" s="40" t="s">
        <v>162</v>
      </c>
      <c r="B56" s="40" t="s">
        <v>163</v>
      </c>
      <c r="C56" s="41" t="s">
        <v>966</v>
      </c>
      <c r="D56" s="41" t="s">
        <v>75</v>
      </c>
      <c r="E56" s="40" t="s">
        <v>1092</v>
      </c>
      <c r="F56" s="41" t="s">
        <v>1053</v>
      </c>
      <c r="G56" s="41" t="s">
        <v>99</v>
      </c>
      <c r="H56" s="40" t="s">
        <v>143</v>
      </c>
    </row>
    <row r="57" s="38" customFormat="1" customHeight="1" spans="1:8">
      <c r="A57" s="40" t="s">
        <v>1093</v>
      </c>
      <c r="B57" s="40" t="s">
        <v>1094</v>
      </c>
      <c r="C57" s="41" t="s">
        <v>1037</v>
      </c>
      <c r="D57" s="41" t="s">
        <v>212</v>
      </c>
      <c r="E57" s="40" t="s">
        <v>1095</v>
      </c>
      <c r="F57" s="41" t="s">
        <v>1037</v>
      </c>
      <c r="G57" s="41" t="s">
        <v>52</v>
      </c>
      <c r="H57" s="40" t="s">
        <v>1040</v>
      </c>
    </row>
    <row r="58" s="38" customFormat="1" customHeight="1" spans="1:8">
      <c r="A58" s="40" t="s">
        <v>1096</v>
      </c>
      <c r="B58" s="40" t="s">
        <v>1097</v>
      </c>
      <c r="C58" s="41" t="s">
        <v>982</v>
      </c>
      <c r="D58" s="41" t="s">
        <v>75</v>
      </c>
      <c r="E58" s="40" t="s">
        <v>1098</v>
      </c>
      <c r="F58" s="41" t="s">
        <v>982</v>
      </c>
      <c r="G58" s="41" t="s">
        <v>52</v>
      </c>
      <c r="H58" s="40" t="s">
        <v>969</v>
      </c>
    </row>
    <row r="59" s="38" customFormat="1" customHeight="1" spans="1:8">
      <c r="A59" s="40" t="s">
        <v>1099</v>
      </c>
      <c r="B59" s="40" t="s">
        <v>1100</v>
      </c>
      <c r="C59" s="41" t="s">
        <v>982</v>
      </c>
      <c r="D59" s="41" t="s">
        <v>212</v>
      </c>
      <c r="E59" s="40" t="s">
        <v>1101</v>
      </c>
      <c r="F59" s="41" t="s">
        <v>984</v>
      </c>
      <c r="G59" s="41" t="s">
        <v>52</v>
      </c>
      <c r="H59" s="40" t="s">
        <v>236</v>
      </c>
    </row>
    <row r="60" s="38" customFormat="1" customHeight="1" spans="1:8">
      <c r="A60" s="40" t="s">
        <v>121</v>
      </c>
      <c r="B60" s="40" t="s">
        <v>122</v>
      </c>
      <c r="C60" s="41" t="s">
        <v>966</v>
      </c>
      <c r="D60" s="41" t="s">
        <v>75</v>
      </c>
      <c r="E60" s="40" t="s">
        <v>1102</v>
      </c>
      <c r="F60" s="41" t="s">
        <v>1008</v>
      </c>
      <c r="G60" s="41" t="s">
        <v>52</v>
      </c>
      <c r="H60" s="40" t="s">
        <v>1020</v>
      </c>
    </row>
    <row r="61" s="38" customFormat="1" customHeight="1" spans="1:8">
      <c r="A61" s="40" t="s">
        <v>1103</v>
      </c>
      <c r="B61" s="40" t="s">
        <v>1104</v>
      </c>
      <c r="C61" s="41" t="s">
        <v>982</v>
      </c>
      <c r="D61" s="41" t="s">
        <v>75</v>
      </c>
      <c r="E61" s="40" t="s">
        <v>1105</v>
      </c>
      <c r="F61" s="41" t="s">
        <v>997</v>
      </c>
      <c r="G61" s="41" t="s">
        <v>52</v>
      </c>
      <c r="H61" s="40" t="s">
        <v>598</v>
      </c>
    </row>
    <row r="62" s="38" customFormat="1" customHeight="1" spans="1:8">
      <c r="A62" s="40" t="s">
        <v>123</v>
      </c>
      <c r="B62" s="40" t="s">
        <v>124</v>
      </c>
      <c r="C62" s="41" t="s">
        <v>966</v>
      </c>
      <c r="D62" s="41" t="s">
        <v>75</v>
      </c>
      <c r="E62" s="40" t="s">
        <v>1106</v>
      </c>
      <c r="F62" s="41" t="s">
        <v>1107</v>
      </c>
      <c r="G62" s="41" t="s">
        <v>52</v>
      </c>
      <c r="H62" s="40" t="s">
        <v>1020</v>
      </c>
    </row>
    <row r="63" s="38" customFormat="1" customHeight="1" spans="1:8">
      <c r="A63" s="40" t="s">
        <v>125</v>
      </c>
      <c r="B63" s="40" t="s">
        <v>126</v>
      </c>
      <c r="C63" s="41" t="s">
        <v>966</v>
      </c>
      <c r="D63" s="41" t="s">
        <v>75</v>
      </c>
      <c r="E63" s="40" t="s">
        <v>1108</v>
      </c>
      <c r="F63" s="41" t="s">
        <v>1078</v>
      </c>
      <c r="G63" s="41" t="s">
        <v>52</v>
      </c>
      <c r="H63" s="40" t="s">
        <v>1002</v>
      </c>
    </row>
    <row r="64" s="38" customFormat="1" customHeight="1" spans="1:9">
      <c r="A64" s="40" t="s">
        <v>127</v>
      </c>
      <c r="B64" s="40" t="s">
        <v>128</v>
      </c>
      <c r="C64" s="41" t="s">
        <v>966</v>
      </c>
      <c r="D64" s="41" t="s">
        <v>75</v>
      </c>
      <c r="E64" s="40" t="s">
        <v>1109</v>
      </c>
      <c r="F64" s="41" t="s">
        <v>1008</v>
      </c>
      <c r="G64" s="41" t="s">
        <v>52</v>
      </c>
      <c r="H64" s="40" t="s">
        <v>1020</v>
      </c>
      <c r="I64" s="45"/>
    </row>
    <row r="65" s="38" customFormat="1" customHeight="1" spans="1:8">
      <c r="A65" s="40" t="s">
        <v>129</v>
      </c>
      <c r="B65" s="40" t="s">
        <v>130</v>
      </c>
      <c r="C65" s="41" t="s">
        <v>966</v>
      </c>
      <c r="D65" s="41" t="s">
        <v>75</v>
      </c>
      <c r="E65" s="40" t="s">
        <v>1110</v>
      </c>
      <c r="F65" s="41" t="s">
        <v>1008</v>
      </c>
      <c r="G65" s="41" t="s">
        <v>52</v>
      </c>
      <c r="H65" s="40" t="s">
        <v>1020</v>
      </c>
    </row>
    <row r="66" s="38" customFormat="1" customHeight="1" spans="1:8">
      <c r="A66" s="40" t="s">
        <v>1111</v>
      </c>
      <c r="B66" s="40" t="s">
        <v>1112</v>
      </c>
      <c r="C66" s="41" t="s">
        <v>982</v>
      </c>
      <c r="D66" s="41" t="s">
        <v>75</v>
      </c>
      <c r="E66" s="40" t="s">
        <v>1113</v>
      </c>
      <c r="F66" s="41" t="s">
        <v>1114</v>
      </c>
      <c r="G66" s="41" t="s">
        <v>52</v>
      </c>
      <c r="H66" s="40" t="s">
        <v>1115</v>
      </c>
    </row>
    <row r="67" s="38" customFormat="1" customHeight="1" spans="1:8">
      <c r="A67" s="40" t="s">
        <v>131</v>
      </c>
      <c r="B67" s="40" t="s">
        <v>132</v>
      </c>
      <c r="C67" s="41" t="s">
        <v>966</v>
      </c>
      <c r="D67" s="41" t="s">
        <v>75</v>
      </c>
      <c r="E67" s="40" t="s">
        <v>1116</v>
      </c>
      <c r="F67" s="41" t="s">
        <v>1008</v>
      </c>
      <c r="G67" s="41" t="s">
        <v>52</v>
      </c>
      <c r="H67" s="40" t="s">
        <v>1020</v>
      </c>
    </row>
    <row r="68" s="38" customFormat="1" customHeight="1" spans="1:8">
      <c r="A68" s="40" t="s">
        <v>133</v>
      </c>
      <c r="B68" s="40" t="s">
        <v>134</v>
      </c>
      <c r="C68" s="41" t="s">
        <v>966</v>
      </c>
      <c r="D68" s="41" t="s">
        <v>212</v>
      </c>
      <c r="E68" s="40" t="s">
        <v>1117</v>
      </c>
      <c r="F68" s="41" t="s">
        <v>966</v>
      </c>
      <c r="G68" s="41" t="s">
        <v>52</v>
      </c>
      <c r="H68" s="40" t="s">
        <v>1002</v>
      </c>
    </row>
    <row r="69" s="38" customFormat="1" customHeight="1" spans="1:8">
      <c r="A69" s="40" t="s">
        <v>271</v>
      </c>
      <c r="B69" s="40" t="s">
        <v>272</v>
      </c>
      <c r="C69" s="41" t="s">
        <v>1003</v>
      </c>
      <c r="D69" s="41" t="s">
        <v>212</v>
      </c>
      <c r="E69" s="40" t="s">
        <v>1118</v>
      </c>
      <c r="F69" s="41" t="s">
        <v>984</v>
      </c>
      <c r="G69" s="41" t="s">
        <v>52</v>
      </c>
      <c r="H69" s="40" t="s">
        <v>542</v>
      </c>
    </row>
    <row r="70" s="38" customFormat="1" customHeight="1" spans="1:8">
      <c r="A70" s="40" t="s">
        <v>1119</v>
      </c>
      <c r="B70" s="40" t="s">
        <v>1120</v>
      </c>
      <c r="C70" s="41" t="s">
        <v>985</v>
      </c>
      <c r="D70" s="41" t="s">
        <v>212</v>
      </c>
      <c r="E70" s="40" t="s">
        <v>1121</v>
      </c>
      <c r="F70" s="41"/>
      <c r="G70" s="41" t="s">
        <v>52</v>
      </c>
      <c r="H70" s="40"/>
    </row>
    <row r="71" s="38" customFormat="1" customHeight="1" spans="1:8">
      <c r="A71" s="40" t="s">
        <v>284</v>
      </c>
      <c r="B71" s="40" t="s">
        <v>285</v>
      </c>
      <c r="C71" s="41" t="s">
        <v>982</v>
      </c>
      <c r="D71" s="41" t="s">
        <v>212</v>
      </c>
      <c r="E71" s="40" t="s">
        <v>1122</v>
      </c>
      <c r="F71" s="41" t="s">
        <v>1037</v>
      </c>
      <c r="G71" s="41" t="s">
        <v>52</v>
      </c>
      <c r="H71" s="40" t="s">
        <v>990</v>
      </c>
    </row>
    <row r="72" s="38" customFormat="1" customHeight="1" spans="1:8">
      <c r="A72" s="40" t="s">
        <v>1123</v>
      </c>
      <c r="B72" s="40" t="s">
        <v>1124</v>
      </c>
      <c r="C72" s="41" t="s">
        <v>1037</v>
      </c>
      <c r="D72" s="41" t="s">
        <v>75</v>
      </c>
      <c r="E72" s="40" t="s">
        <v>1125</v>
      </c>
      <c r="F72" s="41" t="s">
        <v>1053</v>
      </c>
      <c r="G72" s="41" t="s">
        <v>52</v>
      </c>
      <c r="H72" s="40" t="s">
        <v>685</v>
      </c>
    </row>
    <row r="73" s="38" customFormat="1" customHeight="1" spans="1:9">
      <c r="A73" s="40" t="s">
        <v>178</v>
      </c>
      <c r="B73" s="40" t="s">
        <v>179</v>
      </c>
      <c r="C73" s="41" t="s">
        <v>1037</v>
      </c>
      <c r="D73" s="41" t="s">
        <v>212</v>
      </c>
      <c r="E73" s="40" t="s">
        <v>1126</v>
      </c>
      <c r="F73" s="41" t="s">
        <v>1037</v>
      </c>
      <c r="G73" s="41" t="s">
        <v>52</v>
      </c>
      <c r="H73" s="40" t="s">
        <v>685</v>
      </c>
      <c r="I73" s="45"/>
    </row>
    <row r="74" s="38" customFormat="1" customHeight="1" spans="1:8">
      <c r="A74" s="40" t="s">
        <v>176</v>
      </c>
      <c r="B74" s="40" t="s">
        <v>177</v>
      </c>
      <c r="C74" s="41" t="s">
        <v>1037</v>
      </c>
      <c r="D74" s="41" t="s">
        <v>212</v>
      </c>
      <c r="E74" s="40" t="s">
        <v>1127</v>
      </c>
      <c r="F74" s="41" t="s">
        <v>1037</v>
      </c>
      <c r="G74" s="41" t="s">
        <v>52</v>
      </c>
      <c r="H74" s="40" t="s">
        <v>685</v>
      </c>
    </row>
    <row r="75" s="38" customFormat="1" customHeight="1" spans="1:8">
      <c r="A75" s="40" t="s">
        <v>172</v>
      </c>
      <c r="B75" s="40" t="s">
        <v>173</v>
      </c>
      <c r="C75" s="41" t="s">
        <v>1037</v>
      </c>
      <c r="D75" s="41" t="s">
        <v>75</v>
      </c>
      <c r="E75" s="40" t="s">
        <v>1128</v>
      </c>
      <c r="F75" s="41" t="s">
        <v>1129</v>
      </c>
      <c r="G75" s="41" t="s">
        <v>52</v>
      </c>
      <c r="H75" s="40" t="s">
        <v>685</v>
      </c>
    </row>
    <row r="76" s="38" customFormat="1" customHeight="1" spans="1:8">
      <c r="A76" s="40" t="s">
        <v>257</v>
      </c>
      <c r="B76" s="40" t="s">
        <v>258</v>
      </c>
      <c r="C76" s="41" t="s">
        <v>975</v>
      </c>
      <c r="D76" s="41" t="s">
        <v>75</v>
      </c>
      <c r="E76" s="40" t="s">
        <v>1130</v>
      </c>
      <c r="F76" s="41" t="s">
        <v>1107</v>
      </c>
      <c r="G76" s="41" t="s">
        <v>52</v>
      </c>
      <c r="H76" s="40" t="s">
        <v>236</v>
      </c>
    </row>
    <row r="77" s="38" customFormat="1" customHeight="1" spans="1:8">
      <c r="A77" s="40" t="s">
        <v>242</v>
      </c>
      <c r="B77" s="40" t="s">
        <v>243</v>
      </c>
      <c r="C77" s="41" t="s">
        <v>975</v>
      </c>
      <c r="D77" s="41" t="s">
        <v>75</v>
      </c>
      <c r="E77" s="40" t="s">
        <v>1131</v>
      </c>
      <c r="F77" s="41" t="s">
        <v>1078</v>
      </c>
      <c r="G77" s="41" t="s">
        <v>52</v>
      </c>
      <c r="H77" s="40" t="s">
        <v>236</v>
      </c>
    </row>
    <row r="78" s="38" customFormat="1" customHeight="1" spans="1:8">
      <c r="A78" s="40" t="s">
        <v>1132</v>
      </c>
      <c r="B78" s="40" t="s">
        <v>1133</v>
      </c>
      <c r="C78" s="41" t="s">
        <v>982</v>
      </c>
      <c r="D78" s="41" t="s">
        <v>212</v>
      </c>
      <c r="E78" s="40" t="s">
        <v>1134</v>
      </c>
      <c r="F78" s="43" t="s">
        <v>1135</v>
      </c>
      <c r="G78" s="41" t="s">
        <v>52</v>
      </c>
      <c r="H78" s="40" t="s">
        <v>494</v>
      </c>
    </row>
    <row r="79" s="38" customFormat="1" customHeight="1" spans="1:8">
      <c r="A79" s="40" t="s">
        <v>85</v>
      </c>
      <c r="B79" s="40" t="s">
        <v>86</v>
      </c>
      <c r="C79" s="41" t="s">
        <v>982</v>
      </c>
      <c r="D79" s="41" t="s">
        <v>75</v>
      </c>
      <c r="E79" s="40" t="s">
        <v>1136</v>
      </c>
      <c r="F79" s="41" t="s">
        <v>1137</v>
      </c>
      <c r="G79" s="41" t="s">
        <v>52</v>
      </c>
      <c r="H79" s="40" t="s">
        <v>494</v>
      </c>
    </row>
    <row r="80" s="38" customFormat="1" customHeight="1" spans="1:8">
      <c r="A80" s="40" t="s">
        <v>268</v>
      </c>
      <c r="B80" s="40" t="s">
        <v>269</v>
      </c>
      <c r="C80" s="41" t="s">
        <v>1003</v>
      </c>
      <c r="D80" s="41" t="s">
        <v>75</v>
      </c>
      <c r="E80" s="40" t="s">
        <v>1138</v>
      </c>
      <c r="F80" s="41" t="s">
        <v>1005</v>
      </c>
      <c r="G80" s="41" t="s">
        <v>52</v>
      </c>
      <c r="H80" s="40" t="s">
        <v>265</v>
      </c>
    </row>
    <row r="81" s="38" customFormat="1" customHeight="1" spans="1:8">
      <c r="A81" s="40" t="s">
        <v>81</v>
      </c>
      <c r="B81" s="40" t="s">
        <v>82</v>
      </c>
      <c r="C81" s="41" t="s">
        <v>982</v>
      </c>
      <c r="D81" s="41" t="s">
        <v>212</v>
      </c>
      <c r="E81" s="40" t="s">
        <v>1139</v>
      </c>
      <c r="F81" s="41" t="s">
        <v>984</v>
      </c>
      <c r="G81" s="41" t="s">
        <v>52</v>
      </c>
      <c r="H81" s="40" t="s">
        <v>494</v>
      </c>
    </row>
    <row r="82" s="38" customFormat="1" customHeight="1" spans="1:8">
      <c r="A82" s="40" t="s">
        <v>135</v>
      </c>
      <c r="B82" s="40" t="s">
        <v>136</v>
      </c>
      <c r="C82" s="41" t="s">
        <v>966</v>
      </c>
      <c r="D82" s="41" t="s">
        <v>75</v>
      </c>
      <c r="E82" s="40" t="s">
        <v>1140</v>
      </c>
      <c r="F82" s="41" t="s">
        <v>1008</v>
      </c>
      <c r="G82" s="41" t="s">
        <v>52</v>
      </c>
      <c r="H82" s="40" t="s">
        <v>1020</v>
      </c>
    </row>
    <row r="83" s="38" customFormat="1" customHeight="1" spans="1:8">
      <c r="A83" s="40" t="s">
        <v>137</v>
      </c>
      <c r="B83" s="40" t="s">
        <v>138</v>
      </c>
      <c r="C83" s="41" t="s">
        <v>966</v>
      </c>
      <c r="D83" s="41" t="s">
        <v>75</v>
      </c>
      <c r="E83" s="40" t="s">
        <v>1141</v>
      </c>
      <c r="F83" s="41" t="s">
        <v>1008</v>
      </c>
      <c r="G83" s="41" t="s">
        <v>52</v>
      </c>
      <c r="H83" s="40" t="s">
        <v>1020</v>
      </c>
    </row>
    <row r="84" s="38" customFormat="1" customHeight="1" spans="1:8">
      <c r="A84" s="40" t="s">
        <v>139</v>
      </c>
      <c r="B84" s="40" t="s">
        <v>140</v>
      </c>
      <c r="C84" s="41" t="s">
        <v>966</v>
      </c>
      <c r="D84" s="41" t="s">
        <v>75</v>
      </c>
      <c r="E84" s="40" t="s">
        <v>1142</v>
      </c>
      <c r="F84" s="41" t="s">
        <v>1008</v>
      </c>
      <c r="G84" s="41" t="s">
        <v>52</v>
      </c>
      <c r="H84" s="40" t="s">
        <v>1020</v>
      </c>
    </row>
    <row r="85" s="38" customFormat="1" customHeight="1" spans="1:8">
      <c r="A85" s="40" t="s">
        <v>141</v>
      </c>
      <c r="B85" s="40" t="s">
        <v>142</v>
      </c>
      <c r="C85" s="41" t="s">
        <v>966</v>
      </c>
      <c r="D85" s="41" t="s">
        <v>75</v>
      </c>
      <c r="E85" s="40" t="s">
        <v>1143</v>
      </c>
      <c r="F85" s="41" t="s">
        <v>1008</v>
      </c>
      <c r="G85" s="41" t="s">
        <v>52</v>
      </c>
      <c r="H85" s="40" t="s">
        <v>1009</v>
      </c>
    </row>
    <row r="86" s="38" customFormat="1" customHeight="1" spans="1:8">
      <c r="A86" s="40" t="s">
        <v>153</v>
      </c>
      <c r="B86" s="40" t="s">
        <v>154</v>
      </c>
      <c r="C86" s="41" t="s">
        <v>966</v>
      </c>
      <c r="D86" s="41" t="s">
        <v>75</v>
      </c>
      <c r="E86" s="40" t="s">
        <v>1144</v>
      </c>
      <c r="F86" s="41" t="s">
        <v>1145</v>
      </c>
      <c r="G86" s="41" t="s">
        <v>52</v>
      </c>
      <c r="H86" s="40" t="s">
        <v>467</v>
      </c>
    </row>
    <row r="87" s="38" customFormat="1" customHeight="1" spans="1:8">
      <c r="A87" s="40" t="s">
        <v>1146</v>
      </c>
      <c r="B87" s="40" t="s">
        <v>1147</v>
      </c>
      <c r="C87" s="41" t="s">
        <v>1148</v>
      </c>
      <c r="D87" s="41" t="s">
        <v>75</v>
      </c>
      <c r="E87" s="40" t="s">
        <v>1149</v>
      </c>
      <c r="F87" s="41" t="s">
        <v>1014</v>
      </c>
      <c r="G87" s="41" t="s">
        <v>52</v>
      </c>
      <c r="H87" s="40" t="s">
        <v>416</v>
      </c>
    </row>
    <row r="88" s="38" customFormat="1" customHeight="1" spans="1:8">
      <c r="A88" s="40" t="s">
        <v>144</v>
      </c>
      <c r="B88" s="40" t="s">
        <v>145</v>
      </c>
      <c r="C88" s="41" t="s">
        <v>966</v>
      </c>
      <c r="D88" s="41" t="s">
        <v>75</v>
      </c>
      <c r="E88" s="40" t="s">
        <v>1150</v>
      </c>
      <c r="F88" s="41" t="s">
        <v>987</v>
      </c>
      <c r="G88" s="41" t="s">
        <v>52</v>
      </c>
      <c r="H88" s="40" t="s">
        <v>219</v>
      </c>
    </row>
    <row r="89" s="38" customFormat="1" customHeight="1" spans="1:8">
      <c r="A89" s="40" t="s">
        <v>1151</v>
      </c>
      <c r="B89" s="40" t="s">
        <v>1152</v>
      </c>
      <c r="C89" s="41" t="s">
        <v>982</v>
      </c>
      <c r="D89" s="41" t="s">
        <v>212</v>
      </c>
      <c r="E89" s="40" t="s">
        <v>1153</v>
      </c>
      <c r="F89" s="41" t="s">
        <v>997</v>
      </c>
      <c r="G89" s="41" t="s">
        <v>52</v>
      </c>
      <c r="H89" s="40" t="s">
        <v>598</v>
      </c>
    </row>
    <row r="90" s="38" customFormat="1" customHeight="1" spans="1:8">
      <c r="A90" s="40" t="s">
        <v>1154</v>
      </c>
      <c r="B90" s="40" t="s">
        <v>1155</v>
      </c>
      <c r="C90" s="41" t="s">
        <v>1037</v>
      </c>
      <c r="D90" s="41" t="s">
        <v>75</v>
      </c>
      <c r="E90" s="40" t="s">
        <v>1156</v>
      </c>
      <c r="F90" s="41" t="s">
        <v>1005</v>
      </c>
      <c r="G90" s="41" t="s">
        <v>52</v>
      </c>
      <c r="H90" s="40" t="s">
        <v>990</v>
      </c>
    </row>
    <row r="91" s="38" customFormat="1" customHeight="1" spans="1:8">
      <c r="A91" s="40" t="s">
        <v>1157</v>
      </c>
      <c r="B91" s="40" t="s">
        <v>1158</v>
      </c>
      <c r="C91" s="41" t="s">
        <v>999</v>
      </c>
      <c r="D91" s="41" t="s">
        <v>212</v>
      </c>
      <c r="E91" s="40" t="s">
        <v>1159</v>
      </c>
      <c r="F91" s="41" t="s">
        <v>997</v>
      </c>
      <c r="G91" s="41" t="s">
        <v>52</v>
      </c>
      <c r="H91" s="40" t="s">
        <v>494</v>
      </c>
    </row>
    <row r="92" s="38" customFormat="1" customHeight="1" spans="1:8">
      <c r="A92" s="40" t="s">
        <v>77</v>
      </c>
      <c r="B92" s="40" t="s">
        <v>78</v>
      </c>
      <c r="C92" s="41" t="s">
        <v>982</v>
      </c>
      <c r="D92" s="41" t="s">
        <v>212</v>
      </c>
      <c r="E92" s="40" t="s">
        <v>1160</v>
      </c>
      <c r="F92" s="41" t="s">
        <v>982</v>
      </c>
      <c r="G92" s="41" t="s">
        <v>52</v>
      </c>
      <c r="H92" s="40" t="s">
        <v>1161</v>
      </c>
    </row>
    <row r="93" s="38" customFormat="1" customHeight="1" spans="1:8">
      <c r="A93" s="40" t="s">
        <v>1162</v>
      </c>
      <c r="B93" s="40" t="s">
        <v>1163</v>
      </c>
      <c r="C93" s="41" t="s">
        <v>982</v>
      </c>
      <c r="D93" s="41" t="s">
        <v>212</v>
      </c>
      <c r="E93" s="40" t="s">
        <v>1164</v>
      </c>
      <c r="F93" s="41" t="s">
        <v>1165</v>
      </c>
      <c r="G93" s="41" t="s">
        <v>52</v>
      </c>
      <c r="H93" s="40" t="s">
        <v>494</v>
      </c>
    </row>
    <row r="94" s="38" customFormat="1" customHeight="1" spans="1:8">
      <c r="A94" s="40" t="s">
        <v>1166</v>
      </c>
      <c r="B94" s="40" t="s">
        <v>1167</v>
      </c>
      <c r="C94" s="41" t="s">
        <v>1037</v>
      </c>
      <c r="D94" s="41" t="s">
        <v>212</v>
      </c>
      <c r="E94" s="40" t="s">
        <v>1168</v>
      </c>
      <c r="F94" s="41" t="s">
        <v>997</v>
      </c>
      <c r="G94" s="41" t="s">
        <v>99</v>
      </c>
      <c r="H94" s="40" t="s">
        <v>598</v>
      </c>
    </row>
    <row r="95" s="38" customFormat="1" customHeight="1" spans="1:8">
      <c r="A95" s="40" t="s">
        <v>156</v>
      </c>
      <c r="B95" s="40" t="s">
        <v>157</v>
      </c>
      <c r="C95" s="41" t="s">
        <v>966</v>
      </c>
      <c r="D95" s="41" t="s">
        <v>75</v>
      </c>
      <c r="E95" s="40" t="s">
        <v>1169</v>
      </c>
      <c r="F95" s="41" t="s">
        <v>1053</v>
      </c>
      <c r="G95" s="41" t="s">
        <v>99</v>
      </c>
      <c r="H95" s="40" t="s">
        <v>143</v>
      </c>
    </row>
    <row r="96" s="38" customFormat="1" customHeight="1" spans="1:8">
      <c r="A96" s="40" t="s">
        <v>151</v>
      </c>
      <c r="B96" s="40" t="s">
        <v>152</v>
      </c>
      <c r="C96" s="41" t="s">
        <v>966</v>
      </c>
      <c r="D96" s="41" t="s">
        <v>75</v>
      </c>
      <c r="E96" s="40" t="s">
        <v>1170</v>
      </c>
      <c r="F96" s="41" t="s">
        <v>1053</v>
      </c>
      <c r="G96" s="41" t="s">
        <v>99</v>
      </c>
      <c r="H96" s="40" t="s">
        <v>143</v>
      </c>
    </row>
    <row r="97" s="38" customFormat="1" customHeight="1" spans="1:8">
      <c r="A97" s="40" t="s">
        <v>282</v>
      </c>
      <c r="B97" s="40" t="s">
        <v>283</v>
      </c>
      <c r="C97" s="41" t="s">
        <v>1037</v>
      </c>
      <c r="D97" s="41" t="s">
        <v>212</v>
      </c>
      <c r="E97" s="40" t="s">
        <v>1171</v>
      </c>
      <c r="F97" s="41" t="s">
        <v>984</v>
      </c>
      <c r="G97" s="41" t="s">
        <v>52</v>
      </c>
      <c r="H97" s="40" t="s">
        <v>494</v>
      </c>
    </row>
    <row r="98" s="38" customFormat="1" customHeight="1" spans="1:8">
      <c r="A98" s="40" t="s">
        <v>1172</v>
      </c>
      <c r="B98" s="40" t="s">
        <v>1173</v>
      </c>
      <c r="C98" s="41" t="s">
        <v>1037</v>
      </c>
      <c r="D98" s="41" t="s">
        <v>75</v>
      </c>
      <c r="E98" s="40" t="s">
        <v>1174</v>
      </c>
      <c r="F98" s="41" t="s">
        <v>1175</v>
      </c>
      <c r="G98" s="41" t="s">
        <v>52</v>
      </c>
      <c r="H98" s="40" t="s">
        <v>494</v>
      </c>
    </row>
    <row r="99" s="38" customFormat="1" customHeight="1" spans="1:8">
      <c r="A99" s="40" t="s">
        <v>1176</v>
      </c>
      <c r="B99" s="40" t="s">
        <v>1177</v>
      </c>
      <c r="C99" s="41" t="s">
        <v>982</v>
      </c>
      <c r="D99" s="41" t="s">
        <v>212</v>
      </c>
      <c r="E99" s="40" t="s">
        <v>1178</v>
      </c>
      <c r="F99" s="41" t="s">
        <v>984</v>
      </c>
      <c r="G99" s="41" t="s">
        <v>52</v>
      </c>
      <c r="H99" s="40" t="s">
        <v>236</v>
      </c>
    </row>
    <row r="100" s="38" customFormat="1" customHeight="1" spans="1:8">
      <c r="A100" s="40" t="s">
        <v>1179</v>
      </c>
      <c r="B100" s="40" t="s">
        <v>1180</v>
      </c>
      <c r="C100" s="41" t="s">
        <v>1148</v>
      </c>
      <c r="D100" s="41" t="s">
        <v>75</v>
      </c>
      <c r="E100" s="40" t="s">
        <v>1181</v>
      </c>
      <c r="F100" s="41" t="s">
        <v>1014</v>
      </c>
      <c r="G100" s="41" t="s">
        <v>52</v>
      </c>
      <c r="H100" s="40" t="s">
        <v>416</v>
      </c>
    </row>
    <row r="101" s="38" customFormat="1" customHeight="1" spans="1:10">
      <c r="A101" s="40" t="s">
        <v>1182</v>
      </c>
      <c r="B101" s="40" t="s">
        <v>1183</v>
      </c>
      <c r="C101" s="41" t="s">
        <v>975</v>
      </c>
      <c r="D101" s="41" t="s">
        <v>212</v>
      </c>
      <c r="E101" s="40" t="s">
        <v>1184</v>
      </c>
      <c r="F101" s="41" t="s">
        <v>975</v>
      </c>
      <c r="G101" s="41" t="s">
        <v>103</v>
      </c>
      <c r="H101" s="40" t="s">
        <v>236</v>
      </c>
      <c r="I101" s="45" t="s">
        <v>76</v>
      </c>
      <c r="J101" s="45" t="s">
        <v>1185</v>
      </c>
    </row>
    <row r="102" s="38" customFormat="1" customHeight="1" spans="1:8">
      <c r="A102" s="40" t="s">
        <v>1186</v>
      </c>
      <c r="B102" s="40" t="s">
        <v>1187</v>
      </c>
      <c r="C102" s="41" t="s">
        <v>1148</v>
      </c>
      <c r="D102" s="41" t="s">
        <v>75</v>
      </c>
      <c r="E102" s="40" t="s">
        <v>1188</v>
      </c>
      <c r="F102" s="41" t="s">
        <v>1014</v>
      </c>
      <c r="G102" s="41" t="s">
        <v>52</v>
      </c>
      <c r="H102" s="40" t="s">
        <v>416</v>
      </c>
    </row>
    <row r="103" s="38" customFormat="1" customHeight="1" spans="1:8">
      <c r="A103" s="40" t="s">
        <v>1189</v>
      </c>
      <c r="B103" s="40" t="s">
        <v>1190</v>
      </c>
      <c r="C103" s="41" t="s">
        <v>1037</v>
      </c>
      <c r="D103" s="41" t="s">
        <v>75</v>
      </c>
      <c r="E103" s="40" t="s">
        <v>1191</v>
      </c>
      <c r="F103" s="41" t="s">
        <v>1175</v>
      </c>
      <c r="G103" s="41" t="s">
        <v>52</v>
      </c>
      <c r="H103" s="40" t="s">
        <v>494</v>
      </c>
    </row>
    <row r="104" s="38" customFormat="1" customHeight="1" spans="1:8">
      <c r="A104" s="40" t="s">
        <v>1192</v>
      </c>
      <c r="B104" s="40" t="s">
        <v>1193</v>
      </c>
      <c r="C104" s="41" t="s">
        <v>985</v>
      </c>
      <c r="D104" s="41" t="s">
        <v>75</v>
      </c>
      <c r="E104" s="40" t="s">
        <v>1194</v>
      </c>
      <c r="F104" s="41" t="s">
        <v>1195</v>
      </c>
      <c r="G104" s="41" t="s">
        <v>52</v>
      </c>
      <c r="H104" s="40" t="s">
        <v>236</v>
      </c>
    </row>
    <row r="105" s="38" customFormat="1" customHeight="1" spans="1:8">
      <c r="A105" s="40" t="s">
        <v>1196</v>
      </c>
      <c r="B105" s="40" t="s">
        <v>1197</v>
      </c>
      <c r="C105" s="41" t="s">
        <v>1037</v>
      </c>
      <c r="D105" s="41" t="s">
        <v>75</v>
      </c>
      <c r="E105" s="40" t="s">
        <v>1198</v>
      </c>
      <c r="F105" s="41" t="s">
        <v>1199</v>
      </c>
      <c r="G105" s="41" t="s">
        <v>52</v>
      </c>
      <c r="H105" s="40" t="s">
        <v>494</v>
      </c>
    </row>
    <row r="106" s="38" customFormat="1" customHeight="1" spans="1:8">
      <c r="A106" s="40" t="s">
        <v>1200</v>
      </c>
      <c r="B106" s="40" t="s">
        <v>1201</v>
      </c>
      <c r="C106" s="41" t="s">
        <v>982</v>
      </c>
      <c r="D106" s="41" t="s">
        <v>75</v>
      </c>
      <c r="E106" s="40" t="s">
        <v>1202</v>
      </c>
      <c r="F106" s="41" t="s">
        <v>1203</v>
      </c>
      <c r="G106" s="41" t="s">
        <v>52</v>
      </c>
      <c r="H106" s="40" t="s">
        <v>969</v>
      </c>
    </row>
    <row r="107" s="38" customFormat="1" customHeight="1" spans="1:8">
      <c r="A107" s="40" t="s">
        <v>1204</v>
      </c>
      <c r="B107" s="40" t="s">
        <v>1205</v>
      </c>
      <c r="C107" s="41" t="s">
        <v>1037</v>
      </c>
      <c r="D107" s="41" t="s">
        <v>75</v>
      </c>
      <c r="E107" s="40" t="s">
        <v>1206</v>
      </c>
      <c r="F107" s="41" t="s">
        <v>1129</v>
      </c>
      <c r="G107" s="41" t="s">
        <v>52</v>
      </c>
      <c r="H107" s="40" t="s">
        <v>685</v>
      </c>
    </row>
    <row r="108" s="38" customFormat="1" customHeight="1" spans="1:8">
      <c r="A108" s="40" t="s">
        <v>1207</v>
      </c>
      <c r="B108" s="40" t="s">
        <v>1208</v>
      </c>
      <c r="C108" s="41" t="s">
        <v>975</v>
      </c>
      <c r="D108" s="41" t="s">
        <v>212</v>
      </c>
      <c r="E108" s="40" t="s">
        <v>1209</v>
      </c>
      <c r="F108" s="41" t="s">
        <v>975</v>
      </c>
      <c r="G108" s="41" t="s">
        <v>52</v>
      </c>
      <c r="H108" s="40" t="s">
        <v>969</v>
      </c>
    </row>
    <row r="109" s="38" customFormat="1" customHeight="1" spans="1:8">
      <c r="A109" s="40" t="s">
        <v>1210</v>
      </c>
      <c r="B109" s="40" t="s">
        <v>1211</v>
      </c>
      <c r="C109" s="41" t="s">
        <v>1003</v>
      </c>
      <c r="D109" s="41" t="s">
        <v>75</v>
      </c>
      <c r="E109" s="40" t="s">
        <v>1212</v>
      </c>
      <c r="F109" s="41" t="s">
        <v>1005</v>
      </c>
      <c r="G109" s="41" t="s">
        <v>52</v>
      </c>
      <c r="H109" s="40" t="s">
        <v>265</v>
      </c>
    </row>
    <row r="110" s="38" customFormat="1" customHeight="1" spans="1:8">
      <c r="A110" s="40" t="s">
        <v>1213</v>
      </c>
      <c r="B110" s="40" t="s">
        <v>1214</v>
      </c>
      <c r="C110" s="41" t="s">
        <v>982</v>
      </c>
      <c r="D110" s="41" t="s">
        <v>75</v>
      </c>
      <c r="E110" s="40" t="s">
        <v>1215</v>
      </c>
      <c r="F110" s="41" t="s">
        <v>1078</v>
      </c>
      <c r="G110" s="41" t="s">
        <v>52</v>
      </c>
      <c r="H110" s="40" t="s">
        <v>969</v>
      </c>
    </row>
    <row r="111" s="38" customFormat="1" customHeight="1" spans="1:8">
      <c r="A111" s="40" t="s">
        <v>1216</v>
      </c>
      <c r="B111" s="40" t="s">
        <v>1217</v>
      </c>
      <c r="C111" s="41" t="s">
        <v>975</v>
      </c>
      <c r="D111" s="41" t="s">
        <v>75</v>
      </c>
      <c r="E111" s="40" t="s">
        <v>1218</v>
      </c>
      <c r="F111" s="41" t="s">
        <v>1005</v>
      </c>
      <c r="G111" s="41" t="s">
        <v>52</v>
      </c>
      <c r="H111" s="40" t="s">
        <v>969</v>
      </c>
    </row>
    <row r="112" s="38" customFormat="1" customHeight="1" spans="1:8">
      <c r="A112" s="40" t="s">
        <v>1219</v>
      </c>
      <c r="B112" s="40" t="s">
        <v>1220</v>
      </c>
      <c r="C112" s="41" t="s">
        <v>966</v>
      </c>
      <c r="D112" s="41" t="s">
        <v>75</v>
      </c>
      <c r="E112" s="40" t="s">
        <v>1221</v>
      </c>
      <c r="F112" s="41"/>
      <c r="G112" s="41" t="s">
        <v>52</v>
      </c>
      <c r="H112" s="40" t="s">
        <v>1040</v>
      </c>
    </row>
    <row r="113" s="38" customFormat="1" customHeight="1" spans="1:8">
      <c r="A113" s="40" t="s">
        <v>1222</v>
      </c>
      <c r="B113" s="40" t="s">
        <v>1223</v>
      </c>
      <c r="C113" s="41" t="s">
        <v>982</v>
      </c>
      <c r="D113" s="41" t="s">
        <v>75</v>
      </c>
      <c r="E113" s="40" t="s">
        <v>1224</v>
      </c>
      <c r="F113" s="41" t="s">
        <v>1225</v>
      </c>
      <c r="G113" s="41" t="s">
        <v>52</v>
      </c>
      <c r="H113" s="40" t="s">
        <v>598</v>
      </c>
    </row>
    <row r="114" s="38" customFormat="1" customHeight="1" spans="1:8">
      <c r="A114" s="40" t="s">
        <v>1226</v>
      </c>
      <c r="B114" s="40" t="s">
        <v>1227</v>
      </c>
      <c r="C114" s="41" t="s">
        <v>982</v>
      </c>
      <c r="D114" s="41" t="s">
        <v>75</v>
      </c>
      <c r="E114" s="40" t="s">
        <v>1228</v>
      </c>
      <c r="F114" s="41" t="s">
        <v>1114</v>
      </c>
      <c r="G114" s="41" t="s">
        <v>52</v>
      </c>
      <c r="H114" s="40" t="s">
        <v>1115</v>
      </c>
    </row>
    <row r="115" s="38" customFormat="1" customHeight="1" spans="1:8">
      <c r="A115" s="40" t="s">
        <v>1229</v>
      </c>
      <c r="B115" s="40" t="s">
        <v>1230</v>
      </c>
      <c r="C115" s="41" t="s">
        <v>1037</v>
      </c>
      <c r="D115" s="41" t="s">
        <v>75</v>
      </c>
      <c r="E115" s="40" t="s">
        <v>1231</v>
      </c>
      <c r="F115" s="41" t="s">
        <v>1037</v>
      </c>
      <c r="G115" s="41" t="s">
        <v>52</v>
      </c>
      <c r="H115" s="40" t="s">
        <v>494</v>
      </c>
    </row>
    <row r="116" s="38" customFormat="1" customHeight="1" spans="1:8">
      <c r="A116" s="40" t="s">
        <v>1232</v>
      </c>
      <c r="B116" s="40" t="s">
        <v>1233</v>
      </c>
      <c r="C116" s="41" t="s">
        <v>975</v>
      </c>
      <c r="D116" s="41" t="s">
        <v>212</v>
      </c>
      <c r="E116" s="40" t="s">
        <v>1234</v>
      </c>
      <c r="F116" s="41" t="s">
        <v>1083</v>
      </c>
      <c r="G116" s="41" t="s">
        <v>52</v>
      </c>
      <c r="H116" s="40" t="s">
        <v>236</v>
      </c>
    </row>
    <row r="117" s="38" customFormat="1" customHeight="1" spans="1:8">
      <c r="A117" s="40" t="s">
        <v>185</v>
      </c>
      <c r="B117" s="40" t="s">
        <v>186</v>
      </c>
      <c r="C117" s="41" t="s">
        <v>982</v>
      </c>
      <c r="D117" s="41" t="s">
        <v>212</v>
      </c>
      <c r="E117" s="40" t="s">
        <v>1235</v>
      </c>
      <c r="F117" s="41" t="s">
        <v>984</v>
      </c>
      <c r="G117" s="41" t="s">
        <v>52</v>
      </c>
      <c r="H117" s="40" t="s">
        <v>494</v>
      </c>
    </row>
    <row r="118" s="38" customFormat="1" customHeight="1" spans="1:8">
      <c r="A118" s="40" t="s">
        <v>1236</v>
      </c>
      <c r="B118" s="40" t="s">
        <v>1237</v>
      </c>
      <c r="C118" s="41" t="s">
        <v>975</v>
      </c>
      <c r="D118" s="41" t="s">
        <v>75</v>
      </c>
      <c r="E118" s="40" t="s">
        <v>1238</v>
      </c>
      <c r="F118" s="41" t="s">
        <v>968</v>
      </c>
      <c r="G118" s="41" t="s">
        <v>52</v>
      </c>
      <c r="H118" s="40" t="s">
        <v>969</v>
      </c>
    </row>
    <row r="119" s="38" customFormat="1" customHeight="1" spans="1:8">
      <c r="A119" s="40" t="s">
        <v>210</v>
      </c>
      <c r="B119" s="40" t="s">
        <v>1239</v>
      </c>
      <c r="C119" s="41" t="s">
        <v>1148</v>
      </c>
      <c r="D119" s="41" t="s">
        <v>212</v>
      </c>
      <c r="E119" s="40" t="s">
        <v>1240</v>
      </c>
      <c r="F119" s="41" t="s">
        <v>1241</v>
      </c>
      <c r="G119" s="41" t="s">
        <v>52</v>
      </c>
      <c r="H119" s="40" t="s">
        <v>204</v>
      </c>
    </row>
    <row r="120" s="38" customFormat="1" customHeight="1" spans="1:8">
      <c r="A120" s="40" t="s">
        <v>1242</v>
      </c>
      <c r="B120" s="40" t="s">
        <v>1243</v>
      </c>
      <c r="C120" s="41" t="s">
        <v>975</v>
      </c>
      <c r="D120" s="41" t="s">
        <v>75</v>
      </c>
      <c r="E120" s="40" t="s">
        <v>1244</v>
      </c>
      <c r="F120" s="41" t="s">
        <v>1005</v>
      </c>
      <c r="G120" s="41" t="s">
        <v>52</v>
      </c>
      <c r="H120" s="40" t="s">
        <v>969</v>
      </c>
    </row>
    <row r="121" s="38" customFormat="1" customHeight="1" spans="1:8">
      <c r="A121" s="40" t="s">
        <v>1245</v>
      </c>
      <c r="B121" s="40" t="s">
        <v>1246</v>
      </c>
      <c r="C121" s="41" t="s">
        <v>985</v>
      </c>
      <c r="D121" s="41" t="s">
        <v>75</v>
      </c>
      <c r="E121" s="40" t="s">
        <v>1247</v>
      </c>
      <c r="F121" s="41" t="s">
        <v>1248</v>
      </c>
      <c r="G121" s="41" t="s">
        <v>52</v>
      </c>
      <c r="H121" s="40" t="s">
        <v>403</v>
      </c>
    </row>
    <row r="122" s="38" customFormat="1" customHeight="1" spans="1:8">
      <c r="A122" s="40" t="s">
        <v>1249</v>
      </c>
      <c r="B122" s="40" t="s">
        <v>1250</v>
      </c>
      <c r="C122" s="41" t="s">
        <v>1037</v>
      </c>
      <c r="D122" s="41" t="s">
        <v>75</v>
      </c>
      <c r="E122" s="40" t="s">
        <v>1251</v>
      </c>
      <c r="F122" s="41" t="s">
        <v>1053</v>
      </c>
      <c r="G122" s="41" t="s">
        <v>52</v>
      </c>
      <c r="H122" s="40" t="s">
        <v>164</v>
      </c>
    </row>
    <row r="123" s="38" customFormat="1" customHeight="1" spans="1:8">
      <c r="A123" s="40" t="s">
        <v>1252</v>
      </c>
      <c r="B123" s="40" t="s">
        <v>1253</v>
      </c>
      <c r="C123" s="41" t="s">
        <v>1003</v>
      </c>
      <c r="D123" s="41" t="s">
        <v>75</v>
      </c>
      <c r="E123" s="40" t="s">
        <v>1254</v>
      </c>
      <c r="F123" s="41" t="s">
        <v>1129</v>
      </c>
      <c r="G123" s="41" t="s">
        <v>52</v>
      </c>
      <c r="H123" s="40" t="s">
        <v>1255</v>
      </c>
    </row>
    <row r="124" s="38" customFormat="1" customHeight="1" spans="1:8">
      <c r="A124" s="40" t="s">
        <v>168</v>
      </c>
      <c r="B124" s="40" t="s">
        <v>169</v>
      </c>
      <c r="C124" s="41" t="s">
        <v>1037</v>
      </c>
      <c r="D124" s="41" t="s">
        <v>212</v>
      </c>
      <c r="E124" s="40" t="s">
        <v>1256</v>
      </c>
      <c r="F124" s="43" t="s">
        <v>1257</v>
      </c>
      <c r="G124" s="41" t="s">
        <v>52</v>
      </c>
      <c r="H124" s="40" t="s">
        <v>685</v>
      </c>
    </row>
    <row r="125" s="38" customFormat="1" customHeight="1" spans="1:8">
      <c r="A125" s="40" t="s">
        <v>220</v>
      </c>
      <c r="B125" s="40" t="s">
        <v>221</v>
      </c>
      <c r="C125" s="41" t="s">
        <v>985</v>
      </c>
      <c r="D125" s="41" t="s">
        <v>212</v>
      </c>
      <c r="E125" s="40" t="s">
        <v>1258</v>
      </c>
      <c r="F125" s="41" t="s">
        <v>984</v>
      </c>
      <c r="G125" s="41" t="s">
        <v>52</v>
      </c>
      <c r="H125" s="40" t="s">
        <v>219</v>
      </c>
    </row>
    <row r="126" s="38" customFormat="1" customHeight="1" spans="1:8">
      <c r="A126" s="40" t="s">
        <v>165</v>
      </c>
      <c r="B126" s="40" t="s">
        <v>166</v>
      </c>
      <c r="C126" s="41" t="s">
        <v>1037</v>
      </c>
      <c r="D126" s="41" t="s">
        <v>75</v>
      </c>
      <c r="E126" s="40" t="s">
        <v>1259</v>
      </c>
      <c r="F126" s="41" t="s">
        <v>1053</v>
      </c>
      <c r="G126" s="41" t="s">
        <v>52</v>
      </c>
      <c r="H126" s="40" t="s">
        <v>164</v>
      </c>
    </row>
    <row r="127" s="38" customFormat="1" customHeight="1" spans="1:8">
      <c r="A127" s="40" t="s">
        <v>1260</v>
      </c>
      <c r="B127" s="40" t="s">
        <v>1261</v>
      </c>
      <c r="C127" s="41" t="s">
        <v>975</v>
      </c>
      <c r="D127" s="41" t="s">
        <v>75</v>
      </c>
      <c r="E127" s="40" t="s">
        <v>1262</v>
      </c>
      <c r="F127" s="41" t="s">
        <v>1195</v>
      </c>
      <c r="G127" s="41" t="s">
        <v>52</v>
      </c>
      <c r="H127" s="40" t="s">
        <v>236</v>
      </c>
    </row>
    <row r="128" s="38" customFormat="1" customHeight="1" spans="1:8">
      <c r="A128" s="40" t="s">
        <v>266</v>
      </c>
      <c r="B128" s="40" t="s">
        <v>267</v>
      </c>
      <c r="C128" s="41" t="s">
        <v>1003</v>
      </c>
      <c r="D128" s="41" t="s">
        <v>212</v>
      </c>
      <c r="E128" s="40" t="s">
        <v>1263</v>
      </c>
      <c r="F128" s="41" t="s">
        <v>1003</v>
      </c>
      <c r="G128" s="41" t="s">
        <v>52</v>
      </c>
      <c r="H128" s="40" t="s">
        <v>265</v>
      </c>
    </row>
    <row r="129" s="38" customFormat="1" customHeight="1" spans="1:8">
      <c r="A129" s="40" t="s">
        <v>1264</v>
      </c>
      <c r="B129" s="40" t="s">
        <v>1265</v>
      </c>
      <c r="C129" s="41" t="s">
        <v>975</v>
      </c>
      <c r="D129" s="41" t="s">
        <v>75</v>
      </c>
      <c r="E129" s="40" t="s">
        <v>1266</v>
      </c>
      <c r="F129" s="41" t="s">
        <v>968</v>
      </c>
      <c r="G129" s="41" t="s">
        <v>52</v>
      </c>
      <c r="H129" s="40" t="s">
        <v>969</v>
      </c>
    </row>
    <row r="130" s="38" customFormat="1" customHeight="1" spans="1:8">
      <c r="A130" s="40" t="s">
        <v>294</v>
      </c>
      <c r="B130" s="40" t="s">
        <v>295</v>
      </c>
      <c r="C130" s="41" t="s">
        <v>985</v>
      </c>
      <c r="D130" s="41" t="s">
        <v>212</v>
      </c>
      <c r="E130" s="40" t="s">
        <v>1267</v>
      </c>
      <c r="F130" s="41" t="s">
        <v>985</v>
      </c>
      <c r="G130" s="41" t="s">
        <v>52</v>
      </c>
      <c r="H130" s="40" t="s">
        <v>969</v>
      </c>
    </row>
    <row r="131" s="38" customFormat="1" customHeight="1" spans="1:8">
      <c r="A131" s="40" t="s">
        <v>1268</v>
      </c>
      <c r="B131" s="40" t="s">
        <v>1269</v>
      </c>
      <c r="C131" s="41" t="s">
        <v>982</v>
      </c>
      <c r="D131" s="41" t="s">
        <v>75</v>
      </c>
      <c r="E131" s="40" t="s">
        <v>1270</v>
      </c>
      <c r="F131" s="41" t="s">
        <v>1203</v>
      </c>
      <c r="G131" s="41" t="s">
        <v>52</v>
      </c>
      <c r="H131" s="40" t="s">
        <v>1028</v>
      </c>
    </row>
    <row r="132" s="38" customFormat="1" customHeight="1" spans="1:8">
      <c r="A132" s="40" t="s">
        <v>1271</v>
      </c>
      <c r="B132" s="40" t="s">
        <v>1272</v>
      </c>
      <c r="C132" s="41" t="s">
        <v>982</v>
      </c>
      <c r="D132" s="41" t="s">
        <v>75</v>
      </c>
      <c r="E132" s="40" t="s">
        <v>1273</v>
      </c>
      <c r="F132" s="41" t="s">
        <v>987</v>
      </c>
      <c r="G132" s="41" t="s">
        <v>52</v>
      </c>
      <c r="H132" s="40" t="s">
        <v>969</v>
      </c>
    </row>
    <row r="133" s="38" customFormat="1" customHeight="1" spans="1:8">
      <c r="A133" s="40" t="s">
        <v>1274</v>
      </c>
      <c r="B133" s="40" t="s">
        <v>1275</v>
      </c>
      <c r="C133" s="41" t="s">
        <v>975</v>
      </c>
      <c r="D133" s="41" t="s">
        <v>75</v>
      </c>
      <c r="E133" s="40" t="s">
        <v>1276</v>
      </c>
      <c r="F133" s="41" t="s">
        <v>1195</v>
      </c>
      <c r="G133" s="41" t="s">
        <v>52</v>
      </c>
      <c r="H133" s="40" t="s">
        <v>236</v>
      </c>
    </row>
    <row r="134" s="38" customFormat="1" customHeight="1" spans="1:8">
      <c r="A134" s="40" t="s">
        <v>1277</v>
      </c>
      <c r="B134" s="40" t="s">
        <v>1278</v>
      </c>
      <c r="C134" s="41" t="s">
        <v>985</v>
      </c>
      <c r="D134" s="41" t="s">
        <v>212</v>
      </c>
      <c r="E134" s="40" t="s">
        <v>1279</v>
      </c>
      <c r="F134" s="41" t="s">
        <v>1203</v>
      </c>
      <c r="G134" s="41" t="s">
        <v>52</v>
      </c>
      <c r="H134" s="40" t="s">
        <v>1115</v>
      </c>
    </row>
    <row r="135" s="38" customFormat="1" customHeight="1" spans="1:8">
      <c r="A135" s="40" t="s">
        <v>297</v>
      </c>
      <c r="B135" s="40" t="s">
        <v>298</v>
      </c>
      <c r="C135" s="41" t="s">
        <v>985</v>
      </c>
      <c r="D135" s="41" t="s">
        <v>212</v>
      </c>
      <c r="E135" s="40" t="s">
        <v>1280</v>
      </c>
      <c r="F135" s="41" t="s">
        <v>985</v>
      </c>
      <c r="G135" s="41" t="s">
        <v>52</v>
      </c>
      <c r="H135" s="40" t="s">
        <v>969</v>
      </c>
    </row>
    <row r="136" s="38" customFormat="1" customHeight="1" spans="1:8">
      <c r="A136" s="40" t="s">
        <v>1281</v>
      </c>
      <c r="B136" s="40" t="s">
        <v>1282</v>
      </c>
      <c r="C136" s="41" t="s">
        <v>985</v>
      </c>
      <c r="D136" s="41" t="s">
        <v>75</v>
      </c>
      <c r="E136" s="40" t="s">
        <v>1283</v>
      </c>
      <c r="F136" s="41" t="s">
        <v>1195</v>
      </c>
      <c r="G136" s="41" t="s">
        <v>52</v>
      </c>
      <c r="H136" s="40" t="s">
        <v>841</v>
      </c>
    </row>
    <row r="137" s="38" customFormat="1" customHeight="1" spans="1:8">
      <c r="A137" s="40" t="s">
        <v>1284</v>
      </c>
      <c r="B137" s="40" t="s">
        <v>1285</v>
      </c>
      <c r="C137" s="41" t="s">
        <v>985</v>
      </c>
      <c r="D137" s="41" t="s">
        <v>75</v>
      </c>
      <c r="E137" s="40" t="s">
        <v>1286</v>
      </c>
      <c r="F137" s="41" t="s">
        <v>997</v>
      </c>
      <c r="G137" s="41" t="s">
        <v>52</v>
      </c>
      <c r="H137" s="40"/>
    </row>
    <row r="138" s="38" customFormat="1" customHeight="1" spans="1:8">
      <c r="A138" s="40" t="s">
        <v>237</v>
      </c>
      <c r="B138" s="40" t="s">
        <v>238</v>
      </c>
      <c r="C138" s="41" t="s">
        <v>975</v>
      </c>
      <c r="D138" s="41" t="s">
        <v>75</v>
      </c>
      <c r="E138" s="40" t="s">
        <v>1287</v>
      </c>
      <c r="F138" s="41" t="s">
        <v>968</v>
      </c>
      <c r="G138" s="41" t="s">
        <v>52</v>
      </c>
      <c r="H138" s="40" t="s">
        <v>969</v>
      </c>
    </row>
    <row r="139" s="38" customFormat="1" customHeight="1" spans="1:8">
      <c r="A139" s="40" t="s">
        <v>240</v>
      </c>
      <c r="B139" s="40" t="s">
        <v>241</v>
      </c>
      <c r="C139" s="41" t="s">
        <v>975</v>
      </c>
      <c r="D139" s="41" t="s">
        <v>212</v>
      </c>
      <c r="E139" s="40" t="s">
        <v>1288</v>
      </c>
      <c r="F139" s="41" t="s">
        <v>1289</v>
      </c>
      <c r="G139" s="41" t="s">
        <v>52</v>
      </c>
      <c r="H139" s="40" t="s">
        <v>236</v>
      </c>
    </row>
    <row r="140" s="38" customFormat="1" customHeight="1" spans="1:8">
      <c r="A140" s="40" t="s">
        <v>1290</v>
      </c>
      <c r="B140" s="40" t="s">
        <v>1291</v>
      </c>
      <c r="C140" s="41" t="s">
        <v>966</v>
      </c>
      <c r="D140" s="41" t="s">
        <v>212</v>
      </c>
      <c r="E140" s="40" t="s">
        <v>1292</v>
      </c>
      <c r="F140" s="41" t="s">
        <v>966</v>
      </c>
      <c r="G140" s="41" t="s">
        <v>52</v>
      </c>
      <c r="H140" s="40" t="s">
        <v>236</v>
      </c>
    </row>
    <row r="141" s="38" customFormat="1" customHeight="1" spans="1:8">
      <c r="A141" s="40" t="s">
        <v>1293</v>
      </c>
      <c r="B141" s="40" t="s">
        <v>1294</v>
      </c>
      <c r="C141" s="41" t="s">
        <v>966</v>
      </c>
      <c r="D141" s="41" t="s">
        <v>75</v>
      </c>
      <c r="E141" s="40" t="s">
        <v>1295</v>
      </c>
      <c r="F141" s="41" t="s">
        <v>1078</v>
      </c>
      <c r="G141" s="41" t="s">
        <v>52</v>
      </c>
      <c r="H141" s="40" t="s">
        <v>1296</v>
      </c>
    </row>
    <row r="142" s="38" customFormat="1" customHeight="1" spans="1:8">
      <c r="A142" s="40" t="s">
        <v>1297</v>
      </c>
      <c r="B142" s="40" t="s">
        <v>1298</v>
      </c>
      <c r="C142" s="41" t="s">
        <v>975</v>
      </c>
      <c r="D142" s="41" t="s">
        <v>75</v>
      </c>
      <c r="E142" s="40" t="s">
        <v>1299</v>
      </c>
      <c r="F142" s="41" t="s">
        <v>1083</v>
      </c>
      <c r="G142" s="41" t="s">
        <v>52</v>
      </c>
      <c r="H142" s="40" t="s">
        <v>969</v>
      </c>
    </row>
    <row r="143" s="38" customFormat="1" customHeight="1" spans="1:8">
      <c r="A143" s="40" t="s">
        <v>1300</v>
      </c>
      <c r="B143" s="40" t="s">
        <v>1301</v>
      </c>
      <c r="C143" s="41" t="s">
        <v>975</v>
      </c>
      <c r="D143" s="41" t="s">
        <v>75</v>
      </c>
      <c r="E143" s="40" t="s">
        <v>1302</v>
      </c>
      <c r="F143" s="41" t="s">
        <v>968</v>
      </c>
      <c r="G143" s="41" t="s">
        <v>52</v>
      </c>
      <c r="H143" s="40" t="s">
        <v>969</v>
      </c>
    </row>
    <row r="144" s="38" customFormat="1" customHeight="1" spans="1:8">
      <c r="A144" s="40" t="s">
        <v>1303</v>
      </c>
      <c r="B144" s="40" t="s">
        <v>1304</v>
      </c>
      <c r="C144" s="41" t="s">
        <v>982</v>
      </c>
      <c r="D144" s="41" t="s">
        <v>212</v>
      </c>
      <c r="E144" s="40" t="s">
        <v>1305</v>
      </c>
      <c r="F144" s="41" t="s">
        <v>966</v>
      </c>
      <c r="G144" s="41" t="s">
        <v>52</v>
      </c>
      <c r="H144" s="40" t="s">
        <v>969</v>
      </c>
    </row>
    <row r="145" s="38" customFormat="1" customHeight="1" spans="1:8">
      <c r="A145" s="40" t="s">
        <v>1306</v>
      </c>
      <c r="B145" s="40" t="s">
        <v>1307</v>
      </c>
      <c r="C145" s="41" t="s">
        <v>982</v>
      </c>
      <c r="D145" s="41" t="s">
        <v>75</v>
      </c>
      <c r="E145" s="40" t="s">
        <v>1308</v>
      </c>
      <c r="F145" s="41" t="s">
        <v>1078</v>
      </c>
      <c r="G145" s="41" t="s">
        <v>52</v>
      </c>
      <c r="H145" s="40" t="s">
        <v>969</v>
      </c>
    </row>
    <row r="146" s="38" customFormat="1" customHeight="1" spans="1:8">
      <c r="A146" s="40" t="s">
        <v>1309</v>
      </c>
      <c r="B146" s="40" t="s">
        <v>1310</v>
      </c>
      <c r="C146" s="41" t="s">
        <v>982</v>
      </c>
      <c r="D146" s="41" t="s">
        <v>75</v>
      </c>
      <c r="E146" s="40" t="s">
        <v>1311</v>
      </c>
      <c r="F146" s="41" t="s">
        <v>982</v>
      </c>
      <c r="G146" s="41" t="s">
        <v>52</v>
      </c>
      <c r="H146" s="40" t="s">
        <v>219</v>
      </c>
    </row>
    <row r="147" s="38" customFormat="1" customHeight="1" spans="1:8">
      <c r="A147" s="40" t="s">
        <v>1312</v>
      </c>
      <c r="B147" s="40" t="s">
        <v>1313</v>
      </c>
      <c r="C147" s="41" t="s">
        <v>999</v>
      </c>
      <c r="D147" s="41" t="s">
        <v>75</v>
      </c>
      <c r="E147" s="40" t="s">
        <v>1314</v>
      </c>
      <c r="F147" s="41" t="s">
        <v>997</v>
      </c>
      <c r="G147" s="41" t="s">
        <v>52</v>
      </c>
      <c r="H147" s="40" t="s">
        <v>1315</v>
      </c>
    </row>
    <row r="148" s="38" customFormat="1" customHeight="1" spans="1:8">
      <c r="A148" s="40" t="s">
        <v>1316</v>
      </c>
      <c r="B148" s="40" t="s">
        <v>1317</v>
      </c>
      <c r="C148" s="41" t="s">
        <v>982</v>
      </c>
      <c r="D148" s="41" t="s">
        <v>75</v>
      </c>
      <c r="E148" s="40" t="s">
        <v>1318</v>
      </c>
      <c r="F148" s="41" t="s">
        <v>982</v>
      </c>
      <c r="G148" s="41" t="s">
        <v>52</v>
      </c>
      <c r="H148" s="40" t="s">
        <v>415</v>
      </c>
    </row>
    <row r="149" s="38" customFormat="1" customHeight="1" spans="1:8">
      <c r="A149" s="40" t="s">
        <v>1319</v>
      </c>
      <c r="B149" s="40" t="s">
        <v>1320</v>
      </c>
      <c r="C149" s="41" t="s">
        <v>982</v>
      </c>
      <c r="D149" s="41" t="s">
        <v>75</v>
      </c>
      <c r="E149" s="40" t="s">
        <v>1321</v>
      </c>
      <c r="F149" s="41" t="s">
        <v>987</v>
      </c>
      <c r="G149" s="41" t="s">
        <v>52</v>
      </c>
      <c r="H149" s="40" t="s">
        <v>219</v>
      </c>
    </row>
    <row r="150" s="38" customFormat="1" customHeight="1" spans="1:8">
      <c r="A150" s="40" t="s">
        <v>1322</v>
      </c>
      <c r="B150" s="40" t="s">
        <v>1323</v>
      </c>
      <c r="C150" s="41" t="s">
        <v>966</v>
      </c>
      <c r="D150" s="41" t="s">
        <v>212</v>
      </c>
      <c r="E150" s="40" t="s">
        <v>1324</v>
      </c>
      <c r="F150" s="41" t="s">
        <v>999</v>
      </c>
      <c r="G150" s="41" t="s">
        <v>99</v>
      </c>
      <c r="H150" s="40" t="s">
        <v>598</v>
      </c>
    </row>
    <row r="151" s="38" customFormat="1" customHeight="1" spans="1:8">
      <c r="A151" s="40" t="s">
        <v>1325</v>
      </c>
      <c r="B151" s="40" t="s">
        <v>1326</v>
      </c>
      <c r="C151" s="41" t="s">
        <v>982</v>
      </c>
      <c r="D151" s="41" t="s">
        <v>75</v>
      </c>
      <c r="E151" s="40" t="s">
        <v>1327</v>
      </c>
      <c r="F151" s="41" t="s">
        <v>987</v>
      </c>
      <c r="G151" s="41" t="s">
        <v>52</v>
      </c>
      <c r="H151" s="40" t="s">
        <v>219</v>
      </c>
    </row>
    <row r="152" s="38" customFormat="1" customHeight="1" spans="1:8">
      <c r="A152" s="40" t="s">
        <v>1328</v>
      </c>
      <c r="B152" s="40" t="s">
        <v>1329</v>
      </c>
      <c r="C152" s="41" t="s">
        <v>982</v>
      </c>
      <c r="D152" s="41" t="s">
        <v>212</v>
      </c>
      <c r="E152" s="40" t="s">
        <v>1330</v>
      </c>
      <c r="F152" s="41" t="s">
        <v>982</v>
      </c>
      <c r="G152" s="41" t="s">
        <v>52</v>
      </c>
      <c r="H152" s="40" t="s">
        <v>164</v>
      </c>
    </row>
    <row r="153" s="38" customFormat="1" customHeight="1" spans="1:8">
      <c r="A153" s="40" t="s">
        <v>1331</v>
      </c>
      <c r="B153" s="40" t="s">
        <v>1332</v>
      </c>
      <c r="C153" s="41" t="s">
        <v>985</v>
      </c>
      <c r="D153" s="41" t="s">
        <v>75</v>
      </c>
      <c r="E153" s="40" t="s">
        <v>1333</v>
      </c>
      <c r="F153" s="41" t="s">
        <v>1195</v>
      </c>
      <c r="G153" s="41" t="s">
        <v>52</v>
      </c>
      <c r="H153" s="40"/>
    </row>
    <row r="154" s="38" customFormat="1" customHeight="1" spans="1:8">
      <c r="A154" s="40" t="s">
        <v>192</v>
      </c>
      <c r="B154" s="40" t="s">
        <v>193</v>
      </c>
      <c r="C154" s="41" t="s">
        <v>982</v>
      </c>
      <c r="D154" s="41" t="s">
        <v>212</v>
      </c>
      <c r="E154" s="40" t="s">
        <v>1334</v>
      </c>
      <c r="F154" s="41" t="s">
        <v>982</v>
      </c>
      <c r="G154" s="41" t="s">
        <v>52</v>
      </c>
      <c r="H154" s="40" t="s">
        <v>990</v>
      </c>
    </row>
    <row r="155" s="38" customFormat="1" customHeight="1" spans="1:8">
      <c r="A155" s="40" t="s">
        <v>1335</v>
      </c>
      <c r="B155" s="40" t="s">
        <v>300</v>
      </c>
      <c r="C155" s="41" t="s">
        <v>985</v>
      </c>
      <c r="D155" s="41" t="s">
        <v>75</v>
      </c>
      <c r="E155" s="40" t="s">
        <v>1336</v>
      </c>
      <c r="F155" s="41" t="s">
        <v>1248</v>
      </c>
      <c r="G155" s="41" t="s">
        <v>52</v>
      </c>
      <c r="H155" s="40"/>
    </row>
    <row r="156" s="38" customFormat="1" customHeight="1" spans="1:8">
      <c r="A156" s="40" t="s">
        <v>1337</v>
      </c>
      <c r="B156" s="40" t="s">
        <v>1338</v>
      </c>
      <c r="C156" s="41" t="s">
        <v>1037</v>
      </c>
      <c r="D156" s="41" t="s">
        <v>212</v>
      </c>
      <c r="E156" s="40" t="s">
        <v>1339</v>
      </c>
      <c r="F156" s="41" t="s">
        <v>984</v>
      </c>
      <c r="G156" s="41" t="s">
        <v>52</v>
      </c>
      <c r="H156" s="40" t="s">
        <v>1040</v>
      </c>
    </row>
    <row r="157" s="38" customFormat="1" customHeight="1" spans="1:8">
      <c r="A157" s="40" t="s">
        <v>1340</v>
      </c>
      <c r="B157" s="40" t="s">
        <v>1341</v>
      </c>
      <c r="C157" s="41" t="s">
        <v>1037</v>
      </c>
      <c r="D157" s="41" t="s">
        <v>212</v>
      </c>
      <c r="E157" s="40" t="s">
        <v>1342</v>
      </c>
      <c r="F157" s="41" t="s">
        <v>1343</v>
      </c>
      <c r="G157" s="41" t="s">
        <v>52</v>
      </c>
      <c r="H157" s="40" t="s">
        <v>1040</v>
      </c>
    </row>
    <row r="158" s="38" customFormat="1" customHeight="1" spans="1:8">
      <c r="A158" s="40" t="s">
        <v>1344</v>
      </c>
      <c r="B158" s="40" t="s">
        <v>1345</v>
      </c>
      <c r="C158" s="41" t="s">
        <v>966</v>
      </c>
      <c r="D158" s="41" t="s">
        <v>212</v>
      </c>
      <c r="E158" s="40" t="s">
        <v>1346</v>
      </c>
      <c r="F158" s="41" t="s">
        <v>997</v>
      </c>
      <c r="G158" s="41" t="s">
        <v>52</v>
      </c>
      <c r="H158" s="40" t="s">
        <v>467</v>
      </c>
    </row>
    <row r="159" s="38" customFormat="1" customHeight="1" spans="1:8">
      <c r="A159" s="40" t="s">
        <v>1347</v>
      </c>
      <c r="B159" s="40" t="s">
        <v>1348</v>
      </c>
      <c r="C159" s="41" t="s">
        <v>982</v>
      </c>
      <c r="D159" s="41" t="s">
        <v>212</v>
      </c>
      <c r="E159" s="40" t="s">
        <v>1349</v>
      </c>
      <c r="F159" s="41" t="s">
        <v>982</v>
      </c>
      <c r="G159" s="41" t="s">
        <v>52</v>
      </c>
      <c r="H159" s="40"/>
    </row>
    <row r="160" s="38" customFormat="1" customHeight="1" spans="1:8">
      <c r="A160" s="40" t="s">
        <v>1350</v>
      </c>
      <c r="B160" s="40" t="s">
        <v>1351</v>
      </c>
      <c r="C160" s="41" t="s">
        <v>966</v>
      </c>
      <c r="D160" s="41" t="s">
        <v>212</v>
      </c>
      <c r="E160" s="40" t="s">
        <v>1352</v>
      </c>
      <c r="F160" s="41" t="s">
        <v>997</v>
      </c>
      <c r="G160" s="41" t="s">
        <v>52</v>
      </c>
      <c r="H160" s="40" t="s">
        <v>598</v>
      </c>
    </row>
    <row r="161" s="38" customFormat="1" customHeight="1" spans="1:8">
      <c r="A161" s="40" t="s">
        <v>1353</v>
      </c>
      <c r="B161" s="40" t="s">
        <v>1354</v>
      </c>
      <c r="C161" s="41" t="s">
        <v>966</v>
      </c>
      <c r="D161" s="41" t="s">
        <v>75</v>
      </c>
      <c r="E161" s="40" t="s">
        <v>1355</v>
      </c>
      <c r="F161" s="41" t="s">
        <v>1356</v>
      </c>
      <c r="G161" s="41" t="s">
        <v>52</v>
      </c>
      <c r="H161" s="40" t="s">
        <v>598</v>
      </c>
    </row>
    <row r="162" s="38" customFormat="1" customHeight="1" spans="1:8">
      <c r="A162" s="40" t="s">
        <v>292</v>
      </c>
      <c r="B162" s="40" t="s">
        <v>293</v>
      </c>
      <c r="C162" s="41" t="s">
        <v>985</v>
      </c>
      <c r="D162" s="41" t="s">
        <v>75</v>
      </c>
      <c r="E162" s="40" t="s">
        <v>1357</v>
      </c>
      <c r="F162" s="41" t="s">
        <v>987</v>
      </c>
      <c r="G162" s="41" t="s">
        <v>52</v>
      </c>
      <c r="H162" s="40" t="s">
        <v>1115</v>
      </c>
    </row>
    <row r="163" s="38" customFormat="1" customHeight="1" spans="1:8">
      <c r="A163" s="40" t="s">
        <v>1358</v>
      </c>
      <c r="B163" s="40" t="s">
        <v>1359</v>
      </c>
      <c r="C163" s="41" t="s">
        <v>975</v>
      </c>
      <c r="D163" s="41" t="s">
        <v>75</v>
      </c>
      <c r="E163" s="40" t="s">
        <v>1360</v>
      </c>
      <c r="F163" s="41" t="s">
        <v>1195</v>
      </c>
      <c r="G163" s="41" t="s">
        <v>52</v>
      </c>
      <c r="H163" s="40" t="s">
        <v>236</v>
      </c>
    </row>
    <row r="164" s="38" customFormat="1" customHeight="1" spans="1:8">
      <c r="A164" s="40" t="s">
        <v>1361</v>
      </c>
      <c r="B164" s="40" t="s">
        <v>1362</v>
      </c>
      <c r="C164" s="41" t="s">
        <v>982</v>
      </c>
      <c r="D164" s="41" t="s">
        <v>75</v>
      </c>
      <c r="E164" s="40" t="s">
        <v>1363</v>
      </c>
      <c r="F164" s="41" t="s">
        <v>1364</v>
      </c>
      <c r="G164" s="41" t="s">
        <v>52</v>
      </c>
      <c r="H164" s="40" t="s">
        <v>494</v>
      </c>
    </row>
    <row r="165" s="38" customFormat="1" customHeight="1" spans="1:8">
      <c r="A165" s="40" t="s">
        <v>1365</v>
      </c>
      <c r="B165" s="40" t="s">
        <v>1366</v>
      </c>
      <c r="C165" s="41" t="s">
        <v>999</v>
      </c>
      <c r="D165" s="41" t="s">
        <v>212</v>
      </c>
      <c r="E165" s="40" t="s">
        <v>1367</v>
      </c>
      <c r="F165" s="41" t="s">
        <v>982</v>
      </c>
      <c r="G165" s="41" t="s">
        <v>99</v>
      </c>
      <c r="H165" s="40" t="s">
        <v>1028</v>
      </c>
    </row>
    <row r="166" s="38" customFormat="1" customHeight="1" spans="1:8">
      <c r="A166" s="40" t="s">
        <v>1368</v>
      </c>
      <c r="B166" s="40" t="s">
        <v>1369</v>
      </c>
      <c r="C166" s="41" t="s">
        <v>985</v>
      </c>
      <c r="D166" s="41" t="s">
        <v>75</v>
      </c>
      <c r="E166" s="40" t="s">
        <v>1370</v>
      </c>
      <c r="F166" s="41" t="s">
        <v>987</v>
      </c>
      <c r="G166" s="41" t="s">
        <v>52</v>
      </c>
      <c r="H166" s="40" t="s">
        <v>1115</v>
      </c>
    </row>
    <row r="167" s="38" customFormat="1" customHeight="1" spans="1:8">
      <c r="A167" s="40" t="s">
        <v>1371</v>
      </c>
      <c r="B167" s="40" t="s">
        <v>1372</v>
      </c>
      <c r="C167" s="41" t="s">
        <v>1037</v>
      </c>
      <c r="D167" s="41" t="s">
        <v>212</v>
      </c>
      <c r="E167" s="40" t="s">
        <v>1373</v>
      </c>
      <c r="F167" s="41" t="s">
        <v>1037</v>
      </c>
      <c r="G167" s="41" t="s">
        <v>99</v>
      </c>
      <c r="H167" s="40" t="s">
        <v>685</v>
      </c>
    </row>
    <row r="168" s="38" customFormat="1" customHeight="1" spans="1:8">
      <c r="A168" s="40" t="s">
        <v>1374</v>
      </c>
      <c r="B168" s="40" t="s">
        <v>1375</v>
      </c>
      <c r="C168" s="41" t="s">
        <v>985</v>
      </c>
      <c r="D168" s="41" t="s">
        <v>75</v>
      </c>
      <c r="E168" s="40" t="s">
        <v>1376</v>
      </c>
      <c r="F168" s="41" t="s">
        <v>987</v>
      </c>
      <c r="G168" s="41" t="s">
        <v>52</v>
      </c>
      <c r="H168" s="40" t="s">
        <v>1115</v>
      </c>
    </row>
    <row r="169" s="38" customFormat="1" customHeight="1" spans="1:8">
      <c r="A169" s="40" t="s">
        <v>1377</v>
      </c>
      <c r="B169" s="40" t="s">
        <v>1378</v>
      </c>
      <c r="C169" s="41" t="s">
        <v>985</v>
      </c>
      <c r="D169" s="41" t="s">
        <v>75</v>
      </c>
      <c r="E169" s="40" t="s">
        <v>1379</v>
      </c>
      <c r="F169" s="41" t="s">
        <v>987</v>
      </c>
      <c r="G169" s="41" t="s">
        <v>52</v>
      </c>
      <c r="H169" s="40" t="s">
        <v>1115</v>
      </c>
    </row>
    <row r="170" s="38" customFormat="1" customHeight="1" spans="1:8">
      <c r="A170" s="40" t="s">
        <v>182</v>
      </c>
      <c r="B170" s="40" t="s">
        <v>1380</v>
      </c>
      <c r="C170" s="41" t="s">
        <v>999</v>
      </c>
      <c r="D170" s="41" t="s">
        <v>75</v>
      </c>
      <c r="E170" s="40" t="s">
        <v>1381</v>
      </c>
      <c r="F170" s="41" t="s">
        <v>997</v>
      </c>
      <c r="G170" s="41" t="s">
        <v>52</v>
      </c>
      <c r="H170" s="40" t="s">
        <v>1161</v>
      </c>
    </row>
    <row r="171" s="38" customFormat="1" customHeight="1" spans="1:8">
      <c r="A171" s="40" t="s">
        <v>1382</v>
      </c>
      <c r="B171" s="40" t="s">
        <v>1383</v>
      </c>
      <c r="C171" s="41" t="s">
        <v>1037</v>
      </c>
      <c r="D171" s="41" t="s">
        <v>75</v>
      </c>
      <c r="E171" s="40" t="s">
        <v>1384</v>
      </c>
      <c r="F171" s="41" t="s">
        <v>1053</v>
      </c>
      <c r="G171" s="41" t="s">
        <v>99</v>
      </c>
      <c r="H171" s="40" t="s">
        <v>685</v>
      </c>
    </row>
    <row r="172" s="38" customFormat="1" customHeight="1" spans="1:8">
      <c r="A172" s="40" t="s">
        <v>1385</v>
      </c>
      <c r="B172" s="40" t="s">
        <v>1386</v>
      </c>
      <c r="C172" s="41" t="s">
        <v>1037</v>
      </c>
      <c r="D172" s="41" t="s">
        <v>212</v>
      </c>
      <c r="E172" s="40" t="s">
        <v>1387</v>
      </c>
      <c r="F172" s="41" t="s">
        <v>997</v>
      </c>
      <c r="G172" s="41" t="s">
        <v>99</v>
      </c>
      <c r="H172" s="40" t="s">
        <v>685</v>
      </c>
    </row>
    <row r="173" s="38" customFormat="1" customHeight="1" spans="1:8">
      <c r="A173" s="40" t="s">
        <v>1388</v>
      </c>
      <c r="B173" s="40" t="s">
        <v>1389</v>
      </c>
      <c r="C173" s="41" t="s">
        <v>1003</v>
      </c>
      <c r="D173" s="41" t="s">
        <v>75</v>
      </c>
      <c r="E173" s="40" t="s">
        <v>1390</v>
      </c>
      <c r="F173" s="41" t="s">
        <v>987</v>
      </c>
      <c r="G173" s="41" t="s">
        <v>52</v>
      </c>
      <c r="H173" s="40" t="s">
        <v>390</v>
      </c>
    </row>
    <row r="174" s="38" customFormat="1" customHeight="1" spans="1:8">
      <c r="A174" s="40" t="s">
        <v>1391</v>
      </c>
      <c r="B174" s="40" t="s">
        <v>1392</v>
      </c>
      <c r="C174" s="41" t="s">
        <v>1148</v>
      </c>
      <c r="D174" s="41" t="s">
        <v>212</v>
      </c>
      <c r="E174" s="40" t="s">
        <v>1393</v>
      </c>
      <c r="F174" s="41" t="s">
        <v>1014</v>
      </c>
      <c r="G174" s="41" t="s">
        <v>52</v>
      </c>
      <c r="H174" s="40" t="s">
        <v>416</v>
      </c>
    </row>
    <row r="175" s="38" customFormat="1" customHeight="1" spans="1:8">
      <c r="A175" s="40" t="s">
        <v>1394</v>
      </c>
      <c r="B175" s="40" t="s">
        <v>1395</v>
      </c>
      <c r="C175" s="41" t="s">
        <v>966</v>
      </c>
      <c r="D175" s="41" t="s">
        <v>75</v>
      </c>
      <c r="E175" s="40" t="s">
        <v>1396</v>
      </c>
      <c r="F175" s="41" t="s">
        <v>1053</v>
      </c>
      <c r="G175" s="41" t="s">
        <v>99</v>
      </c>
      <c r="H175" s="40" t="s">
        <v>143</v>
      </c>
    </row>
    <row r="176" s="38" customFormat="1" customHeight="1" spans="1:8">
      <c r="A176" s="40" t="s">
        <v>1397</v>
      </c>
      <c r="B176" s="40" t="s">
        <v>1398</v>
      </c>
      <c r="C176" s="41" t="s">
        <v>982</v>
      </c>
      <c r="D176" s="41" t="s">
        <v>75</v>
      </c>
      <c r="E176" s="40" t="s">
        <v>1399</v>
      </c>
      <c r="F176" s="41" t="s">
        <v>987</v>
      </c>
      <c r="G176" s="41" t="s">
        <v>52</v>
      </c>
      <c r="H176" s="40" t="s">
        <v>219</v>
      </c>
    </row>
    <row r="177" s="38" customFormat="1" customHeight="1" spans="1:8">
      <c r="A177" s="40" t="s">
        <v>160</v>
      </c>
      <c r="B177" s="40" t="s">
        <v>161</v>
      </c>
      <c r="C177" s="41" t="s">
        <v>966</v>
      </c>
      <c r="D177" s="41" t="s">
        <v>75</v>
      </c>
      <c r="E177" s="40" t="s">
        <v>1400</v>
      </c>
      <c r="F177" s="41" t="s">
        <v>1053</v>
      </c>
      <c r="G177" s="41" t="s">
        <v>99</v>
      </c>
      <c r="H177" s="40" t="s">
        <v>143</v>
      </c>
    </row>
    <row r="178" s="38" customFormat="1" customHeight="1" spans="1:8">
      <c r="A178" s="40" t="s">
        <v>1401</v>
      </c>
      <c r="B178" s="40" t="s">
        <v>1402</v>
      </c>
      <c r="C178" s="41" t="s">
        <v>982</v>
      </c>
      <c r="D178" s="41" t="s">
        <v>75</v>
      </c>
      <c r="E178" s="40" t="s">
        <v>1403</v>
      </c>
      <c r="F178" s="41" t="s">
        <v>1195</v>
      </c>
      <c r="G178" s="41" t="s">
        <v>52</v>
      </c>
      <c r="H178" s="40" t="s">
        <v>1315</v>
      </c>
    </row>
    <row r="179" s="38" customFormat="1" customHeight="1" spans="1:8">
      <c r="A179" s="40" t="s">
        <v>1404</v>
      </c>
      <c r="B179" s="40" t="s">
        <v>1405</v>
      </c>
      <c r="C179" s="41" t="s">
        <v>999</v>
      </c>
      <c r="D179" s="41" t="s">
        <v>75</v>
      </c>
      <c r="E179" s="40" t="s">
        <v>1406</v>
      </c>
      <c r="F179" s="41" t="s">
        <v>1195</v>
      </c>
      <c r="G179" s="41" t="s">
        <v>52</v>
      </c>
      <c r="H179" s="40" t="s">
        <v>1315</v>
      </c>
    </row>
    <row r="180" s="38" customFormat="1" customHeight="1" spans="1:8">
      <c r="A180" s="40" t="s">
        <v>1407</v>
      </c>
      <c r="B180" s="40" t="s">
        <v>1408</v>
      </c>
      <c r="C180" s="41" t="s">
        <v>975</v>
      </c>
      <c r="D180" s="41" t="s">
        <v>212</v>
      </c>
      <c r="E180" s="40" t="s">
        <v>1409</v>
      </c>
      <c r="F180" s="41" t="s">
        <v>975</v>
      </c>
      <c r="G180" s="41" t="s">
        <v>52</v>
      </c>
      <c r="H180" s="40" t="s">
        <v>969</v>
      </c>
    </row>
    <row r="181" s="38" customFormat="1" customHeight="1" spans="1:8">
      <c r="A181" s="40" t="s">
        <v>1410</v>
      </c>
      <c r="B181" s="40" t="s">
        <v>1411</v>
      </c>
      <c r="C181" s="41" t="s">
        <v>975</v>
      </c>
      <c r="D181" s="41" t="s">
        <v>75</v>
      </c>
      <c r="E181" s="40" t="s">
        <v>1412</v>
      </c>
      <c r="F181" s="43" t="s">
        <v>977</v>
      </c>
      <c r="G181" s="41" t="s">
        <v>52</v>
      </c>
      <c r="H181" s="40" t="s">
        <v>236</v>
      </c>
    </row>
    <row r="182" s="38" customFormat="1" customHeight="1" spans="1:8">
      <c r="A182" s="40" t="s">
        <v>1413</v>
      </c>
      <c r="B182" s="40" t="s">
        <v>1414</v>
      </c>
      <c r="C182" s="41" t="s">
        <v>975</v>
      </c>
      <c r="D182" s="41" t="s">
        <v>75</v>
      </c>
      <c r="E182" s="40" t="s">
        <v>1415</v>
      </c>
      <c r="F182" s="41" t="s">
        <v>1107</v>
      </c>
      <c r="G182" s="41" t="s">
        <v>52</v>
      </c>
      <c r="H182" s="40" t="s">
        <v>236</v>
      </c>
    </row>
    <row r="183" s="38" customFormat="1" customHeight="1" spans="1:8">
      <c r="A183" s="40" t="s">
        <v>1416</v>
      </c>
      <c r="B183" s="40" t="s">
        <v>1417</v>
      </c>
      <c r="C183" s="41" t="s">
        <v>975</v>
      </c>
      <c r="D183" s="41" t="s">
        <v>75</v>
      </c>
      <c r="E183" s="40" t="s">
        <v>1418</v>
      </c>
      <c r="F183" s="41" t="s">
        <v>1419</v>
      </c>
      <c r="G183" s="41" t="s">
        <v>52</v>
      </c>
      <c r="H183" s="40" t="s">
        <v>236</v>
      </c>
    </row>
    <row r="184" s="38" customFormat="1" customHeight="1" spans="1:8">
      <c r="A184" s="40" t="s">
        <v>1420</v>
      </c>
      <c r="B184" s="40" t="s">
        <v>1421</v>
      </c>
      <c r="C184" s="41" t="s">
        <v>999</v>
      </c>
      <c r="D184" s="41" t="s">
        <v>75</v>
      </c>
      <c r="E184" s="40" t="s">
        <v>1422</v>
      </c>
      <c r="F184" s="41" t="s">
        <v>1241</v>
      </c>
      <c r="G184" s="41" t="s">
        <v>52</v>
      </c>
      <c r="H184" s="40" t="s">
        <v>204</v>
      </c>
    </row>
    <row r="185" s="38" customFormat="1" customHeight="1" spans="1:8">
      <c r="A185" s="40" t="s">
        <v>1423</v>
      </c>
      <c r="B185" s="40" t="s">
        <v>1424</v>
      </c>
      <c r="C185" s="41" t="s">
        <v>982</v>
      </c>
      <c r="D185" s="41" t="s">
        <v>75</v>
      </c>
      <c r="E185" s="40" t="s">
        <v>1425</v>
      </c>
      <c r="F185" s="41" t="s">
        <v>1199</v>
      </c>
      <c r="G185" s="41" t="s">
        <v>52</v>
      </c>
      <c r="H185" s="40" t="s">
        <v>494</v>
      </c>
    </row>
    <row r="186" s="38" customFormat="1" customHeight="1" spans="1:8">
      <c r="A186" s="40" t="s">
        <v>1426</v>
      </c>
      <c r="B186" s="40" t="s">
        <v>1427</v>
      </c>
      <c r="C186" s="41" t="s">
        <v>999</v>
      </c>
      <c r="D186" s="41" t="s">
        <v>75</v>
      </c>
      <c r="E186" s="40" t="s">
        <v>1428</v>
      </c>
      <c r="F186" s="41" t="s">
        <v>1195</v>
      </c>
      <c r="G186" s="41" t="s">
        <v>52</v>
      </c>
      <c r="H186" s="40" t="s">
        <v>1429</v>
      </c>
    </row>
    <row r="187" s="38" customFormat="1" customHeight="1" spans="1:8">
      <c r="A187" s="40" t="s">
        <v>1430</v>
      </c>
      <c r="B187" s="40" t="s">
        <v>1431</v>
      </c>
      <c r="C187" s="41" t="s">
        <v>985</v>
      </c>
      <c r="D187" s="41" t="s">
        <v>75</v>
      </c>
      <c r="E187" s="40" t="s">
        <v>1432</v>
      </c>
      <c r="F187" s="41" t="s">
        <v>1195</v>
      </c>
      <c r="G187" s="41" t="s">
        <v>52</v>
      </c>
      <c r="H187" s="40"/>
    </row>
    <row r="188" s="38" customFormat="1" customHeight="1" spans="1:8">
      <c r="A188" s="40" t="s">
        <v>1433</v>
      </c>
      <c r="B188" s="40" t="s">
        <v>1434</v>
      </c>
      <c r="C188" s="41" t="s">
        <v>999</v>
      </c>
      <c r="D188" s="41" t="s">
        <v>75</v>
      </c>
      <c r="E188" s="40" t="s">
        <v>1435</v>
      </c>
      <c r="F188" s="41" t="s">
        <v>1195</v>
      </c>
      <c r="G188" s="41" t="s">
        <v>52</v>
      </c>
      <c r="H188" s="40" t="s">
        <v>1429</v>
      </c>
    </row>
    <row r="189" s="38" customFormat="1" customHeight="1" spans="1:8">
      <c r="A189" s="40" t="s">
        <v>1436</v>
      </c>
      <c r="B189" s="40" t="s">
        <v>1437</v>
      </c>
      <c r="C189" s="41" t="s">
        <v>999</v>
      </c>
      <c r="D189" s="41" t="s">
        <v>75</v>
      </c>
      <c r="E189" s="40" t="s">
        <v>1438</v>
      </c>
      <c r="F189" s="41" t="s">
        <v>997</v>
      </c>
      <c r="G189" s="41" t="s">
        <v>52</v>
      </c>
      <c r="H189" s="40" t="s">
        <v>1315</v>
      </c>
    </row>
    <row r="190" s="38" customFormat="1" customHeight="1" spans="1:8">
      <c r="A190" s="40" t="s">
        <v>1439</v>
      </c>
      <c r="B190" s="40" t="s">
        <v>1440</v>
      </c>
      <c r="C190" s="41" t="s">
        <v>999</v>
      </c>
      <c r="D190" s="41" t="s">
        <v>75</v>
      </c>
      <c r="E190" s="40" t="s">
        <v>1441</v>
      </c>
      <c r="F190" s="41" t="s">
        <v>997</v>
      </c>
      <c r="G190" s="41" t="s">
        <v>52</v>
      </c>
      <c r="H190" s="40" t="s">
        <v>1315</v>
      </c>
    </row>
    <row r="191" s="38" customFormat="1" customHeight="1" spans="1:8">
      <c r="A191" s="40" t="s">
        <v>1442</v>
      </c>
      <c r="B191" s="40" t="s">
        <v>1443</v>
      </c>
      <c r="C191" s="41" t="s">
        <v>985</v>
      </c>
      <c r="D191" s="41" t="s">
        <v>212</v>
      </c>
      <c r="E191" s="40" t="s">
        <v>1444</v>
      </c>
      <c r="F191" s="41" t="s">
        <v>982</v>
      </c>
      <c r="G191" s="41" t="s">
        <v>52</v>
      </c>
      <c r="H191" s="40" t="s">
        <v>265</v>
      </c>
    </row>
    <row r="192" s="38" customFormat="1" customHeight="1" spans="1:8">
      <c r="A192" s="40" t="s">
        <v>1445</v>
      </c>
      <c r="B192" s="40" t="s">
        <v>1446</v>
      </c>
      <c r="C192" s="41" t="s">
        <v>1003</v>
      </c>
      <c r="D192" s="41" t="s">
        <v>75</v>
      </c>
      <c r="E192" s="40" t="s">
        <v>1447</v>
      </c>
      <c r="F192" s="41" t="s">
        <v>1195</v>
      </c>
      <c r="G192" s="41" t="s">
        <v>52</v>
      </c>
      <c r="H192" s="40" t="s">
        <v>571</v>
      </c>
    </row>
    <row r="193" s="38" customFormat="1" customHeight="1" spans="1:8">
      <c r="A193" s="40" t="s">
        <v>1448</v>
      </c>
      <c r="B193" s="40" t="s">
        <v>1449</v>
      </c>
      <c r="C193" s="41" t="s">
        <v>1037</v>
      </c>
      <c r="D193" s="41" t="s">
        <v>75</v>
      </c>
      <c r="E193" s="40" t="s">
        <v>1450</v>
      </c>
      <c r="F193" s="41" t="s">
        <v>987</v>
      </c>
      <c r="G193" s="41" t="s">
        <v>52</v>
      </c>
      <c r="H193" s="40"/>
    </row>
    <row r="194" s="38" customFormat="1" customHeight="1" spans="1:8">
      <c r="A194" s="40" t="s">
        <v>1451</v>
      </c>
      <c r="B194" s="40" t="s">
        <v>1452</v>
      </c>
      <c r="C194" s="41" t="s">
        <v>975</v>
      </c>
      <c r="D194" s="41" t="s">
        <v>75</v>
      </c>
      <c r="E194" s="40" t="s">
        <v>1453</v>
      </c>
      <c r="F194" s="41" t="s">
        <v>987</v>
      </c>
      <c r="G194" s="41" t="s">
        <v>52</v>
      </c>
      <c r="H194" s="40" t="s">
        <v>164</v>
      </c>
    </row>
    <row r="195" s="38" customFormat="1" customHeight="1" spans="1:8">
      <c r="A195" s="40" t="s">
        <v>1454</v>
      </c>
      <c r="B195" s="40" t="s">
        <v>1455</v>
      </c>
      <c r="C195" s="41" t="s">
        <v>999</v>
      </c>
      <c r="D195" s="41" t="s">
        <v>75</v>
      </c>
      <c r="E195" s="40" t="s">
        <v>1456</v>
      </c>
      <c r="F195" s="41" t="s">
        <v>1195</v>
      </c>
      <c r="G195" s="41" t="s">
        <v>52</v>
      </c>
      <c r="H195" s="40" t="s">
        <v>1315</v>
      </c>
    </row>
    <row r="196" s="38" customFormat="1" customHeight="1" spans="1:8">
      <c r="A196" s="40" t="s">
        <v>1457</v>
      </c>
      <c r="B196" s="40" t="s">
        <v>1458</v>
      </c>
      <c r="C196" s="41" t="s">
        <v>975</v>
      </c>
      <c r="D196" s="41" t="s">
        <v>212</v>
      </c>
      <c r="E196" s="40" t="s">
        <v>1459</v>
      </c>
      <c r="F196" s="43" t="s">
        <v>977</v>
      </c>
      <c r="G196" s="41" t="s">
        <v>52</v>
      </c>
      <c r="H196" s="40" t="s">
        <v>236</v>
      </c>
    </row>
    <row r="197" s="38" customFormat="1" customHeight="1" spans="1:8">
      <c r="A197" s="40" t="s">
        <v>1460</v>
      </c>
      <c r="B197" s="40" t="s">
        <v>1461</v>
      </c>
      <c r="C197" s="41" t="s">
        <v>975</v>
      </c>
      <c r="D197" s="41" t="s">
        <v>212</v>
      </c>
      <c r="E197" s="40" t="s">
        <v>1462</v>
      </c>
      <c r="F197" s="41" t="s">
        <v>984</v>
      </c>
      <c r="G197" s="41" t="s">
        <v>52</v>
      </c>
      <c r="H197" s="40" t="s">
        <v>236</v>
      </c>
    </row>
    <row r="198" s="38" customFormat="1" customHeight="1" spans="1:8">
      <c r="A198" s="40" t="s">
        <v>1463</v>
      </c>
      <c r="B198" s="40" t="s">
        <v>1464</v>
      </c>
      <c r="C198" s="41" t="s">
        <v>975</v>
      </c>
      <c r="D198" s="41" t="s">
        <v>75</v>
      </c>
      <c r="E198" s="40" t="s">
        <v>1465</v>
      </c>
      <c r="F198" s="41" t="s">
        <v>997</v>
      </c>
      <c r="G198" s="41" t="s">
        <v>52</v>
      </c>
      <c r="H198" s="40" t="s">
        <v>236</v>
      </c>
    </row>
    <row r="199" s="38" customFormat="1" customHeight="1" spans="1:8">
      <c r="A199" s="40" t="s">
        <v>158</v>
      </c>
      <c r="B199" s="40" t="s">
        <v>159</v>
      </c>
      <c r="C199" s="41" t="s">
        <v>966</v>
      </c>
      <c r="D199" s="41" t="s">
        <v>212</v>
      </c>
      <c r="E199" s="40" t="s">
        <v>1466</v>
      </c>
      <c r="F199" s="41" t="s">
        <v>999</v>
      </c>
      <c r="G199" s="41" t="s">
        <v>99</v>
      </c>
      <c r="H199" s="40" t="s">
        <v>143</v>
      </c>
    </row>
    <row r="200" s="38" customFormat="1" customHeight="1" spans="1:8">
      <c r="A200" s="40" t="s">
        <v>1467</v>
      </c>
      <c r="B200" s="40" t="s">
        <v>1468</v>
      </c>
      <c r="C200" s="41" t="s">
        <v>966</v>
      </c>
      <c r="D200" s="41" t="s">
        <v>75</v>
      </c>
      <c r="E200" s="40" t="s">
        <v>1469</v>
      </c>
      <c r="F200" s="41" t="s">
        <v>987</v>
      </c>
      <c r="G200" s="41" t="s">
        <v>52</v>
      </c>
      <c r="H200" s="40" t="s">
        <v>219</v>
      </c>
    </row>
    <row r="201" s="38" customFormat="1" customHeight="1" spans="1:8">
      <c r="A201" s="40" t="s">
        <v>1470</v>
      </c>
      <c r="B201" s="40" t="s">
        <v>1471</v>
      </c>
      <c r="C201" s="41" t="s">
        <v>999</v>
      </c>
      <c r="D201" s="41" t="s">
        <v>75</v>
      </c>
      <c r="E201" s="40" t="s">
        <v>1472</v>
      </c>
      <c r="F201" s="41" t="s">
        <v>1195</v>
      </c>
      <c r="G201" s="41" t="s">
        <v>52</v>
      </c>
      <c r="H201" s="40" t="s">
        <v>1429</v>
      </c>
    </row>
    <row r="202" s="38" customFormat="1" customHeight="1" spans="1:8">
      <c r="A202" s="40" t="s">
        <v>146</v>
      </c>
      <c r="B202" s="40" t="s">
        <v>147</v>
      </c>
      <c r="C202" s="41" t="s">
        <v>966</v>
      </c>
      <c r="D202" s="41" t="s">
        <v>75</v>
      </c>
      <c r="E202" s="40" t="s">
        <v>1473</v>
      </c>
      <c r="F202" s="41" t="s">
        <v>1053</v>
      </c>
      <c r="G202" s="41" t="s">
        <v>99</v>
      </c>
      <c r="H202" s="40" t="s">
        <v>143</v>
      </c>
    </row>
    <row r="203" s="38" customFormat="1" customHeight="1" spans="1:8">
      <c r="A203" s="40" t="s">
        <v>1474</v>
      </c>
      <c r="B203" s="40" t="s">
        <v>1475</v>
      </c>
      <c r="C203" s="41" t="s">
        <v>966</v>
      </c>
      <c r="D203" s="41" t="s">
        <v>75</v>
      </c>
      <c r="E203" s="40" t="s">
        <v>1476</v>
      </c>
      <c r="F203" s="41" t="s">
        <v>1195</v>
      </c>
      <c r="G203" s="41" t="s">
        <v>52</v>
      </c>
      <c r="H203" s="40" t="s">
        <v>236</v>
      </c>
    </row>
    <row r="204" s="38" customFormat="1" customHeight="1" spans="1:8">
      <c r="A204" s="40" t="s">
        <v>1477</v>
      </c>
      <c r="B204" s="40" t="s">
        <v>1478</v>
      </c>
      <c r="C204" s="41" t="s">
        <v>985</v>
      </c>
      <c r="D204" s="41" t="s">
        <v>75</v>
      </c>
      <c r="E204" s="40" t="s">
        <v>1479</v>
      </c>
      <c r="F204" s="41" t="s">
        <v>1195</v>
      </c>
      <c r="G204" s="41" t="s">
        <v>52</v>
      </c>
      <c r="H204" s="40"/>
    </row>
    <row r="205" s="38" customFormat="1" customHeight="1" spans="1:8">
      <c r="A205" s="40" t="s">
        <v>1480</v>
      </c>
      <c r="B205" s="40" t="s">
        <v>1481</v>
      </c>
      <c r="C205" s="41" t="s">
        <v>985</v>
      </c>
      <c r="D205" s="41" t="s">
        <v>75</v>
      </c>
      <c r="E205" s="40" t="s">
        <v>1482</v>
      </c>
      <c r="F205" s="41" t="s">
        <v>968</v>
      </c>
      <c r="G205" s="41" t="s">
        <v>52</v>
      </c>
      <c r="H205" s="40"/>
    </row>
    <row r="206" s="38" customFormat="1" customHeight="1" spans="1:8">
      <c r="A206" s="40" t="s">
        <v>1483</v>
      </c>
      <c r="B206" s="40" t="s">
        <v>1484</v>
      </c>
      <c r="C206" s="41" t="s">
        <v>1037</v>
      </c>
      <c r="D206" s="41" t="s">
        <v>75</v>
      </c>
      <c r="E206" s="40" t="s">
        <v>1485</v>
      </c>
      <c r="F206" s="41" t="s">
        <v>1053</v>
      </c>
      <c r="G206" s="41" t="s">
        <v>52</v>
      </c>
      <c r="H206" s="40" t="s">
        <v>685</v>
      </c>
    </row>
    <row r="207" s="38" customFormat="1" customHeight="1" spans="1:8">
      <c r="A207" s="40" t="s">
        <v>1486</v>
      </c>
      <c r="B207" s="40" t="s">
        <v>1487</v>
      </c>
      <c r="C207" s="41" t="s">
        <v>966</v>
      </c>
      <c r="D207" s="41" t="s">
        <v>75</v>
      </c>
      <c r="E207" s="40" t="s">
        <v>1488</v>
      </c>
      <c r="F207" s="41" t="s">
        <v>1195</v>
      </c>
      <c r="G207" s="41" t="s">
        <v>52</v>
      </c>
      <c r="H207" s="40" t="s">
        <v>143</v>
      </c>
    </row>
    <row r="208" s="38" customFormat="1" customHeight="1" spans="1:8">
      <c r="A208" s="40" t="s">
        <v>1489</v>
      </c>
      <c r="B208" s="40" t="s">
        <v>1490</v>
      </c>
      <c r="C208" s="41" t="s">
        <v>1003</v>
      </c>
      <c r="D208" s="41" t="s">
        <v>75</v>
      </c>
      <c r="E208" s="40" t="s">
        <v>1491</v>
      </c>
      <c r="F208" s="41" t="s">
        <v>1195</v>
      </c>
      <c r="G208" s="41" t="s">
        <v>52</v>
      </c>
      <c r="H208" s="40" t="s">
        <v>1492</v>
      </c>
    </row>
    <row r="209" s="38" customFormat="1" customHeight="1" spans="1:8">
      <c r="A209" s="40" t="s">
        <v>1493</v>
      </c>
      <c r="B209" s="40" t="s">
        <v>1494</v>
      </c>
      <c r="C209" s="41" t="s">
        <v>1495</v>
      </c>
      <c r="D209" s="41" t="s">
        <v>75</v>
      </c>
      <c r="E209" s="40" t="s">
        <v>1496</v>
      </c>
      <c r="F209" s="41" t="s">
        <v>1195</v>
      </c>
      <c r="G209" s="41" t="s">
        <v>52</v>
      </c>
      <c r="H209" s="40" t="s">
        <v>1315</v>
      </c>
    </row>
    <row r="210" s="38" customFormat="1" customHeight="1" spans="1:8">
      <c r="A210" s="40" t="s">
        <v>1497</v>
      </c>
      <c r="B210" s="40" t="s">
        <v>1498</v>
      </c>
      <c r="C210" s="41" t="s">
        <v>1037</v>
      </c>
      <c r="D210" s="41" t="s">
        <v>212</v>
      </c>
      <c r="E210" s="40" t="s">
        <v>1499</v>
      </c>
      <c r="F210" s="41" t="s">
        <v>1037</v>
      </c>
      <c r="G210" s="41" t="s">
        <v>99</v>
      </c>
      <c r="H210" s="40" t="s">
        <v>685</v>
      </c>
    </row>
    <row r="211" s="38" customFormat="1" customHeight="1" spans="1:8">
      <c r="A211" s="40" t="s">
        <v>1500</v>
      </c>
      <c r="B211" s="40" t="s">
        <v>1501</v>
      </c>
      <c r="C211" s="41" t="s">
        <v>975</v>
      </c>
      <c r="D211" s="41" t="s">
        <v>75</v>
      </c>
      <c r="E211" s="40" t="s">
        <v>1502</v>
      </c>
      <c r="F211" s="41" t="s">
        <v>1083</v>
      </c>
      <c r="G211" s="41" t="s">
        <v>52</v>
      </c>
      <c r="H211" s="40" t="s">
        <v>1296</v>
      </c>
    </row>
    <row r="212" s="38" customFormat="1" customHeight="1" spans="1:8">
      <c r="A212" s="40" t="s">
        <v>1503</v>
      </c>
      <c r="B212" s="40" t="s">
        <v>1504</v>
      </c>
      <c r="C212" s="41" t="s">
        <v>1037</v>
      </c>
      <c r="D212" s="41" t="s">
        <v>75</v>
      </c>
      <c r="E212" s="40" t="s">
        <v>1505</v>
      </c>
      <c r="F212" s="41" t="s">
        <v>1506</v>
      </c>
      <c r="G212" s="41" t="s">
        <v>99</v>
      </c>
      <c r="H212" s="40" t="s">
        <v>685</v>
      </c>
    </row>
    <row r="213" s="38" customFormat="1" customHeight="1" spans="1:8">
      <c r="A213" s="40" t="s">
        <v>1507</v>
      </c>
      <c r="B213" s="40" t="s">
        <v>1508</v>
      </c>
      <c r="C213" s="41" t="s">
        <v>1495</v>
      </c>
      <c r="D213" s="41" t="s">
        <v>75</v>
      </c>
      <c r="E213" s="40" t="s">
        <v>1509</v>
      </c>
      <c r="F213" s="41" t="s">
        <v>1195</v>
      </c>
      <c r="G213" s="41" t="s">
        <v>52</v>
      </c>
      <c r="H213" s="40" t="s">
        <v>219</v>
      </c>
    </row>
    <row r="214" s="38" customFormat="1" customHeight="1" spans="1:8">
      <c r="A214" s="40" t="s">
        <v>1510</v>
      </c>
      <c r="B214" s="40" t="s">
        <v>1511</v>
      </c>
      <c r="C214" s="41" t="s">
        <v>985</v>
      </c>
      <c r="D214" s="41" t="s">
        <v>75</v>
      </c>
      <c r="E214" s="40" t="s">
        <v>1512</v>
      </c>
      <c r="F214" s="41" t="s">
        <v>1195</v>
      </c>
      <c r="G214" s="41" t="s">
        <v>52</v>
      </c>
      <c r="H214" s="40" t="s">
        <v>390</v>
      </c>
    </row>
    <row r="215" s="38" customFormat="1" customHeight="1" spans="1:9">
      <c r="A215" s="40" t="s">
        <v>1513</v>
      </c>
      <c r="B215" s="40" t="s">
        <v>1514</v>
      </c>
      <c r="C215" s="41" t="s">
        <v>1495</v>
      </c>
      <c r="D215" s="41" t="s">
        <v>212</v>
      </c>
      <c r="E215" s="40" t="s">
        <v>1515</v>
      </c>
      <c r="F215" s="41" t="s">
        <v>984</v>
      </c>
      <c r="G215" s="41" t="s">
        <v>103</v>
      </c>
      <c r="H215" s="40" t="s">
        <v>219</v>
      </c>
      <c r="I215" s="45" t="s">
        <v>84</v>
      </c>
    </row>
    <row r="216" s="38" customFormat="1" customHeight="1" spans="1:8">
      <c r="A216" s="40" t="s">
        <v>1516</v>
      </c>
      <c r="B216" s="40" t="s">
        <v>1517</v>
      </c>
      <c r="C216" s="41" t="s">
        <v>1495</v>
      </c>
      <c r="D216" s="41" t="s">
        <v>75</v>
      </c>
      <c r="E216" s="40" t="s">
        <v>1518</v>
      </c>
      <c r="F216" s="41" t="s">
        <v>1195</v>
      </c>
      <c r="G216" s="41" t="s">
        <v>52</v>
      </c>
      <c r="H216" s="40" t="s">
        <v>1315</v>
      </c>
    </row>
    <row r="217" s="38" customFormat="1" customHeight="1" spans="1:8">
      <c r="A217" s="40" t="s">
        <v>1519</v>
      </c>
      <c r="B217" s="40" t="s">
        <v>1520</v>
      </c>
      <c r="C217" s="41" t="s">
        <v>966</v>
      </c>
      <c r="D217" s="41" t="s">
        <v>75</v>
      </c>
      <c r="E217" s="40" t="s">
        <v>1521</v>
      </c>
      <c r="F217" s="41" t="s">
        <v>968</v>
      </c>
      <c r="G217" s="41" t="s">
        <v>52</v>
      </c>
      <c r="H217" s="40" t="s">
        <v>969</v>
      </c>
    </row>
    <row r="218" s="38" customFormat="1" customHeight="1" spans="1:8">
      <c r="A218" s="40" t="s">
        <v>1522</v>
      </c>
      <c r="B218" s="40" t="s">
        <v>1523</v>
      </c>
      <c r="C218" s="41" t="s">
        <v>985</v>
      </c>
      <c r="D218" s="41" t="s">
        <v>75</v>
      </c>
      <c r="E218" s="40" t="s">
        <v>1524</v>
      </c>
      <c r="F218" s="41" t="s">
        <v>1195</v>
      </c>
      <c r="G218" s="41" t="s">
        <v>52</v>
      </c>
      <c r="H218" s="40"/>
    </row>
    <row r="219" s="38" customFormat="1" customHeight="1" spans="1:8">
      <c r="A219" s="40" t="s">
        <v>1525</v>
      </c>
      <c r="B219" s="40" t="s">
        <v>1526</v>
      </c>
      <c r="C219" s="41" t="s">
        <v>1495</v>
      </c>
      <c r="D219" s="41" t="s">
        <v>75</v>
      </c>
      <c r="E219" s="40" t="s">
        <v>1527</v>
      </c>
      <c r="F219" s="41" t="s">
        <v>1195</v>
      </c>
      <c r="G219" s="41" t="s">
        <v>52</v>
      </c>
      <c r="H219" s="40"/>
    </row>
    <row r="220" s="38" customFormat="1" customHeight="1" spans="1:8">
      <c r="A220" s="40" t="s">
        <v>1528</v>
      </c>
      <c r="B220" s="40" t="s">
        <v>1529</v>
      </c>
      <c r="C220" s="41" t="s">
        <v>999</v>
      </c>
      <c r="D220" s="41" t="s">
        <v>75</v>
      </c>
      <c r="E220" s="40" t="s">
        <v>1530</v>
      </c>
      <c r="F220" s="41" t="s">
        <v>997</v>
      </c>
      <c r="G220" s="41" t="s">
        <v>52</v>
      </c>
      <c r="H220" s="40" t="s">
        <v>1531</v>
      </c>
    </row>
    <row r="221" s="38" customFormat="1" customHeight="1" spans="1:8">
      <c r="A221" s="40" t="s">
        <v>1532</v>
      </c>
      <c r="B221" s="40" t="s">
        <v>1533</v>
      </c>
      <c r="C221" s="41" t="s">
        <v>999</v>
      </c>
      <c r="D221" s="41" t="s">
        <v>75</v>
      </c>
      <c r="E221" s="40" t="s">
        <v>1534</v>
      </c>
      <c r="F221" s="41" t="s">
        <v>1195</v>
      </c>
      <c r="G221" s="41" t="s">
        <v>52</v>
      </c>
      <c r="H221" s="40" t="s">
        <v>236</v>
      </c>
    </row>
    <row r="222" s="38" customFormat="1" customHeight="1" spans="1:8">
      <c r="A222" s="40" t="s">
        <v>1535</v>
      </c>
      <c r="B222" s="40" t="s">
        <v>1536</v>
      </c>
      <c r="C222" s="41" t="s">
        <v>966</v>
      </c>
      <c r="D222" s="41" t="s">
        <v>75</v>
      </c>
      <c r="E222" s="40" t="s">
        <v>1537</v>
      </c>
      <c r="F222" s="41" t="s">
        <v>1195</v>
      </c>
      <c r="G222" s="41" t="s">
        <v>52</v>
      </c>
      <c r="H222" s="40"/>
    </row>
    <row r="223" s="38" customFormat="1" customHeight="1" spans="1:8">
      <c r="A223" s="40" t="s">
        <v>1538</v>
      </c>
      <c r="B223" s="40" t="s">
        <v>1539</v>
      </c>
      <c r="C223" s="41" t="s">
        <v>966</v>
      </c>
      <c r="D223" s="41" t="s">
        <v>75</v>
      </c>
      <c r="E223" s="40" t="s">
        <v>1540</v>
      </c>
      <c r="F223" s="41" t="s">
        <v>1195</v>
      </c>
      <c r="G223" s="41" t="s">
        <v>52</v>
      </c>
      <c r="H223" s="40"/>
    </row>
    <row r="224" s="38" customFormat="1" customHeight="1" spans="1:8">
      <c r="A224" s="40" t="s">
        <v>1541</v>
      </c>
      <c r="B224" s="40" t="s">
        <v>1542</v>
      </c>
      <c r="C224" s="41" t="s">
        <v>1148</v>
      </c>
      <c r="D224" s="41" t="s">
        <v>75</v>
      </c>
      <c r="E224" s="40" t="s">
        <v>1543</v>
      </c>
      <c r="F224" s="41" t="s">
        <v>1241</v>
      </c>
      <c r="G224" s="41" t="s">
        <v>52</v>
      </c>
      <c r="H224" s="40" t="s">
        <v>204</v>
      </c>
    </row>
    <row r="225" s="38" customFormat="1" customHeight="1" spans="1:8">
      <c r="A225" s="40" t="s">
        <v>1544</v>
      </c>
      <c r="B225" s="40" t="s">
        <v>1545</v>
      </c>
      <c r="C225" s="41" t="s">
        <v>966</v>
      </c>
      <c r="D225" s="41" t="s">
        <v>75</v>
      </c>
      <c r="E225" s="40" t="s">
        <v>1546</v>
      </c>
      <c r="F225" s="41" t="s">
        <v>1547</v>
      </c>
      <c r="G225" s="41" t="s">
        <v>52</v>
      </c>
      <c r="H225" s="40"/>
    </row>
    <row r="226" s="38" customFormat="1" customHeight="1" spans="1:8">
      <c r="A226" s="40" t="s">
        <v>1548</v>
      </c>
      <c r="B226" s="40" t="s">
        <v>1549</v>
      </c>
      <c r="C226" s="41" t="s">
        <v>966</v>
      </c>
      <c r="D226" s="41" t="s">
        <v>75</v>
      </c>
      <c r="E226" s="40" t="s">
        <v>1550</v>
      </c>
      <c r="F226" s="41" t="s">
        <v>987</v>
      </c>
      <c r="G226" s="41" t="s">
        <v>52</v>
      </c>
      <c r="H226" s="40" t="s">
        <v>1551</v>
      </c>
    </row>
    <row r="227" s="38" customFormat="1" customHeight="1" spans="1:8">
      <c r="A227" s="40" t="s">
        <v>1552</v>
      </c>
      <c r="B227" s="40" t="s">
        <v>1553</v>
      </c>
      <c r="C227" s="41" t="s">
        <v>985</v>
      </c>
      <c r="D227" s="41" t="s">
        <v>75</v>
      </c>
      <c r="E227" s="40" t="s">
        <v>1554</v>
      </c>
      <c r="F227" s="41" t="s">
        <v>1555</v>
      </c>
      <c r="G227" s="41" t="s">
        <v>52</v>
      </c>
      <c r="H227" s="40" t="s">
        <v>219</v>
      </c>
    </row>
    <row r="228" s="38" customFormat="1" customHeight="1" spans="1:8">
      <c r="A228" s="40" t="s">
        <v>1556</v>
      </c>
      <c r="B228" s="40" t="s">
        <v>1557</v>
      </c>
      <c r="C228" s="41" t="s">
        <v>966</v>
      </c>
      <c r="D228" s="41" t="s">
        <v>75</v>
      </c>
      <c r="E228" s="40" t="s">
        <v>1558</v>
      </c>
      <c r="F228" s="43" t="s">
        <v>977</v>
      </c>
      <c r="G228" s="41" t="s">
        <v>52</v>
      </c>
      <c r="H228" s="40" t="s">
        <v>236</v>
      </c>
    </row>
    <row r="229" s="38" customFormat="1" customHeight="1" spans="1:8">
      <c r="A229" s="40" t="s">
        <v>1559</v>
      </c>
      <c r="B229" s="40" t="s">
        <v>1560</v>
      </c>
      <c r="C229" s="41" t="s">
        <v>985</v>
      </c>
      <c r="D229" s="41" t="s">
        <v>212</v>
      </c>
      <c r="E229" s="40" t="s">
        <v>1561</v>
      </c>
      <c r="F229" s="41" t="s">
        <v>1562</v>
      </c>
      <c r="G229" s="41" t="s">
        <v>52</v>
      </c>
      <c r="H229" s="40" t="s">
        <v>236</v>
      </c>
    </row>
    <row r="230" s="38" customFormat="1" customHeight="1" spans="1:8">
      <c r="A230" s="40" t="s">
        <v>1563</v>
      </c>
      <c r="B230" s="40" t="s">
        <v>1564</v>
      </c>
      <c r="C230" s="41" t="s">
        <v>985</v>
      </c>
      <c r="D230" s="41" t="s">
        <v>75</v>
      </c>
      <c r="E230" s="40" t="s">
        <v>1565</v>
      </c>
      <c r="F230" s="41" t="s">
        <v>1562</v>
      </c>
      <c r="G230" s="41" t="s">
        <v>52</v>
      </c>
      <c r="H230" s="40" t="s">
        <v>236</v>
      </c>
    </row>
    <row r="231" customHeight="1" spans="1:8">
      <c r="A231" s="38" t="s">
        <v>1566</v>
      </c>
      <c r="B231" s="40" t="s">
        <v>1567</v>
      </c>
      <c r="C231" s="41" t="s">
        <v>985</v>
      </c>
      <c r="D231" s="41" t="s">
        <v>212</v>
      </c>
      <c r="E231" s="40" t="s">
        <v>1568</v>
      </c>
      <c r="F231" s="41" t="s">
        <v>1562</v>
      </c>
      <c r="G231" s="41" t="s">
        <v>52</v>
      </c>
      <c r="H231" s="40"/>
    </row>
    <row r="232" customHeight="1" spans="1:8">
      <c r="A232" s="38" t="s">
        <v>1569</v>
      </c>
      <c r="B232" s="40" t="s">
        <v>1570</v>
      </c>
      <c r="C232" s="41" t="s">
        <v>966</v>
      </c>
      <c r="D232" s="41" t="s">
        <v>75</v>
      </c>
      <c r="E232" s="40" t="s">
        <v>1571</v>
      </c>
      <c r="F232" s="43" t="s">
        <v>977</v>
      </c>
      <c r="G232" s="41" t="s">
        <v>52</v>
      </c>
      <c r="H232" s="40" t="s">
        <v>236</v>
      </c>
    </row>
    <row r="233" customHeight="1" spans="1:8">
      <c r="A233" s="38" t="s">
        <v>1572</v>
      </c>
      <c r="B233" s="40" t="s">
        <v>1573</v>
      </c>
      <c r="C233" s="41" t="s">
        <v>966</v>
      </c>
      <c r="D233" s="41" t="s">
        <v>75</v>
      </c>
      <c r="E233" s="40" t="s">
        <v>1574</v>
      </c>
      <c r="F233" s="41" t="s">
        <v>1356</v>
      </c>
      <c r="G233" s="41" t="s">
        <v>52</v>
      </c>
      <c r="H233" s="40" t="s">
        <v>236</v>
      </c>
    </row>
    <row r="234" customHeight="1" spans="1:9">
      <c r="A234" s="38" t="s">
        <v>67</v>
      </c>
      <c r="B234" s="40" t="s">
        <v>68</v>
      </c>
      <c r="C234" s="41" t="s">
        <v>1037</v>
      </c>
      <c r="D234" s="41" t="s">
        <v>212</v>
      </c>
      <c r="E234" s="40" t="s">
        <v>1575</v>
      </c>
      <c r="F234" s="41" t="s">
        <v>1576</v>
      </c>
      <c r="G234" s="41" t="s">
        <v>52</v>
      </c>
      <c r="H234" s="40" t="s">
        <v>1040</v>
      </c>
      <c r="I234" s="45"/>
    </row>
    <row r="235" customHeight="1" spans="1:8">
      <c r="A235" s="38" t="s">
        <v>1577</v>
      </c>
      <c r="B235" s="40" t="s">
        <v>1578</v>
      </c>
      <c r="C235" s="41" t="s">
        <v>975</v>
      </c>
      <c r="D235" s="41" t="s">
        <v>212</v>
      </c>
      <c r="E235" s="40" t="s">
        <v>1579</v>
      </c>
      <c r="F235" s="41" t="s">
        <v>1005</v>
      </c>
      <c r="G235" s="41" t="s">
        <v>52</v>
      </c>
      <c r="H235" s="40" t="s">
        <v>969</v>
      </c>
    </row>
    <row r="236" customHeight="1" spans="1:8">
      <c r="A236" s="38" t="s">
        <v>1580</v>
      </c>
      <c r="B236" s="40" t="s">
        <v>1581</v>
      </c>
      <c r="C236" s="41" t="s">
        <v>985</v>
      </c>
      <c r="D236" s="41" t="s">
        <v>212</v>
      </c>
      <c r="E236" s="40" t="s">
        <v>1582</v>
      </c>
      <c r="F236" s="41" t="s">
        <v>997</v>
      </c>
      <c r="G236" s="41" t="s">
        <v>52</v>
      </c>
      <c r="H236" s="40" t="s">
        <v>535</v>
      </c>
    </row>
    <row r="237" customHeight="1" spans="1:8">
      <c r="A237" s="38" t="s">
        <v>1583</v>
      </c>
      <c r="B237" s="40" t="s">
        <v>1584</v>
      </c>
      <c r="C237" s="41" t="s">
        <v>1037</v>
      </c>
      <c r="D237" s="41" t="s">
        <v>212</v>
      </c>
      <c r="E237" s="40" t="s">
        <v>1585</v>
      </c>
      <c r="F237" s="41" t="s">
        <v>997</v>
      </c>
      <c r="G237" s="41" t="s">
        <v>99</v>
      </c>
      <c r="H237" s="40" t="s">
        <v>1586</v>
      </c>
    </row>
    <row r="238" customHeight="1" spans="1:8">
      <c r="A238" s="38" t="s">
        <v>1587</v>
      </c>
      <c r="B238" s="40" t="s">
        <v>1588</v>
      </c>
      <c r="C238" s="41" t="s">
        <v>1495</v>
      </c>
      <c r="D238" s="41" t="s">
        <v>212</v>
      </c>
      <c r="E238" s="40" t="s">
        <v>1589</v>
      </c>
      <c r="F238" s="41" t="s">
        <v>984</v>
      </c>
      <c r="G238" s="41" t="s">
        <v>52</v>
      </c>
      <c r="H238" s="40" t="s">
        <v>778</v>
      </c>
    </row>
    <row r="239" customHeight="1" spans="1:8">
      <c r="A239" s="38" t="s">
        <v>1590</v>
      </c>
      <c r="B239" s="40" t="s">
        <v>1591</v>
      </c>
      <c r="C239" s="41" t="s">
        <v>985</v>
      </c>
      <c r="D239" s="41" t="s">
        <v>75</v>
      </c>
      <c r="E239" s="40" t="s">
        <v>1592</v>
      </c>
      <c r="F239" s="41" t="s">
        <v>1195</v>
      </c>
      <c r="G239" s="41" t="s">
        <v>52</v>
      </c>
      <c r="H239" s="40" t="s">
        <v>219</v>
      </c>
    </row>
    <row r="240" customHeight="1" spans="1:8">
      <c r="A240" s="38" t="s">
        <v>1593</v>
      </c>
      <c r="B240" s="40" t="s">
        <v>1594</v>
      </c>
      <c r="C240" s="41" t="s">
        <v>985</v>
      </c>
      <c r="D240" s="41" t="s">
        <v>75</v>
      </c>
      <c r="E240" s="40" t="s">
        <v>1595</v>
      </c>
      <c r="F240" s="43" t="s">
        <v>977</v>
      </c>
      <c r="G240" s="41" t="s">
        <v>52</v>
      </c>
      <c r="H240" s="40" t="s">
        <v>236</v>
      </c>
    </row>
    <row r="241" customHeight="1" spans="1:8">
      <c r="A241" s="38" t="s">
        <v>1596</v>
      </c>
      <c r="B241" s="40" t="s">
        <v>1597</v>
      </c>
      <c r="C241" s="41" t="s">
        <v>985</v>
      </c>
      <c r="D241" s="41" t="s">
        <v>212</v>
      </c>
      <c r="E241" s="40" t="s">
        <v>1598</v>
      </c>
      <c r="F241" s="41" t="s">
        <v>984</v>
      </c>
      <c r="G241" s="41" t="s">
        <v>52</v>
      </c>
      <c r="H241" s="40" t="s">
        <v>578</v>
      </c>
    </row>
    <row r="242" customHeight="1" spans="1:8">
      <c r="A242" s="38" t="s">
        <v>1599</v>
      </c>
      <c r="B242" s="40" t="s">
        <v>1600</v>
      </c>
      <c r="C242" s="41" t="s">
        <v>966</v>
      </c>
      <c r="D242" s="41" t="s">
        <v>75</v>
      </c>
      <c r="E242" s="40" t="s">
        <v>1601</v>
      </c>
      <c r="F242" s="41" t="s">
        <v>997</v>
      </c>
      <c r="G242" s="41" t="s">
        <v>52</v>
      </c>
      <c r="H242" s="40" t="s">
        <v>143</v>
      </c>
    </row>
    <row r="243" customHeight="1" spans="1:8">
      <c r="A243" s="38" t="s">
        <v>1602</v>
      </c>
      <c r="B243" s="40" t="s">
        <v>1603</v>
      </c>
      <c r="C243" s="41" t="s">
        <v>985</v>
      </c>
      <c r="D243" s="41" t="s">
        <v>212</v>
      </c>
      <c r="E243" s="40" t="s">
        <v>1604</v>
      </c>
      <c r="F243" s="41" t="s">
        <v>982</v>
      </c>
      <c r="G243" s="41" t="s">
        <v>52</v>
      </c>
      <c r="H243" s="40" t="s">
        <v>969</v>
      </c>
    </row>
    <row r="244" customHeight="1" spans="1:8">
      <c r="A244" s="38" t="s">
        <v>1605</v>
      </c>
      <c r="B244" s="40" t="s">
        <v>1606</v>
      </c>
      <c r="C244" s="41" t="s">
        <v>1495</v>
      </c>
      <c r="D244" s="41" t="s">
        <v>75</v>
      </c>
      <c r="E244" s="40" t="s">
        <v>1607</v>
      </c>
      <c r="F244" s="41" t="s">
        <v>1364</v>
      </c>
      <c r="G244" s="41" t="s">
        <v>52</v>
      </c>
      <c r="H244" s="40" t="s">
        <v>494</v>
      </c>
    </row>
    <row r="245" customHeight="1" spans="1:8">
      <c r="A245" s="38" t="s">
        <v>1608</v>
      </c>
      <c r="B245" s="40" t="s">
        <v>1609</v>
      </c>
      <c r="C245" s="41" t="s">
        <v>982</v>
      </c>
      <c r="D245" s="41" t="s">
        <v>75</v>
      </c>
      <c r="E245" s="40" t="s">
        <v>1610</v>
      </c>
      <c r="F245" s="41" t="s">
        <v>982</v>
      </c>
      <c r="G245" s="41" t="s">
        <v>52</v>
      </c>
      <c r="H245" s="40" t="s">
        <v>990</v>
      </c>
    </row>
    <row r="246" customHeight="1" spans="1:8">
      <c r="A246" s="38" t="s">
        <v>1611</v>
      </c>
      <c r="B246" s="40" t="s">
        <v>1612</v>
      </c>
      <c r="C246" s="41" t="s">
        <v>966</v>
      </c>
      <c r="D246" s="41" t="s">
        <v>212</v>
      </c>
      <c r="E246" s="40" t="s">
        <v>1613</v>
      </c>
      <c r="F246" s="41" t="s">
        <v>984</v>
      </c>
      <c r="G246" s="41" t="s">
        <v>52</v>
      </c>
      <c r="H246" s="40" t="s">
        <v>571</v>
      </c>
    </row>
    <row r="247" customHeight="1" spans="1:8">
      <c r="A247" s="38" t="s">
        <v>1614</v>
      </c>
      <c r="B247" s="40" t="s">
        <v>1615</v>
      </c>
      <c r="C247" s="41" t="s">
        <v>1495</v>
      </c>
      <c r="D247" s="41" t="s">
        <v>212</v>
      </c>
      <c r="E247" s="40" t="s">
        <v>1616</v>
      </c>
      <c r="F247" s="41"/>
      <c r="G247" s="41" t="s">
        <v>52</v>
      </c>
      <c r="H247" s="40" t="s">
        <v>494</v>
      </c>
    </row>
    <row r="248" customHeight="1" spans="1:8">
      <c r="A248" s="38" t="s">
        <v>1617</v>
      </c>
      <c r="B248" s="40" t="s">
        <v>1618</v>
      </c>
      <c r="C248" s="41" t="s">
        <v>975</v>
      </c>
      <c r="D248" s="41" t="s">
        <v>75</v>
      </c>
      <c r="E248" s="40" t="s">
        <v>1619</v>
      </c>
      <c r="F248" s="43" t="s">
        <v>977</v>
      </c>
      <c r="G248" s="41" t="s">
        <v>52</v>
      </c>
      <c r="H248" s="40" t="s">
        <v>236</v>
      </c>
    </row>
    <row r="249" customHeight="1" spans="1:8">
      <c r="A249" s="38" t="s">
        <v>1620</v>
      </c>
      <c r="B249" s="40" t="s">
        <v>1621</v>
      </c>
      <c r="C249" s="41" t="s">
        <v>966</v>
      </c>
      <c r="D249" s="41" t="s">
        <v>75</v>
      </c>
      <c r="E249" s="40" t="s">
        <v>1622</v>
      </c>
      <c r="F249" s="41" t="s">
        <v>1623</v>
      </c>
      <c r="G249" s="41" t="s">
        <v>52</v>
      </c>
      <c r="H249" s="40" t="s">
        <v>1586</v>
      </c>
    </row>
    <row r="250" customHeight="1" spans="1:8">
      <c r="A250" s="38" t="s">
        <v>1624</v>
      </c>
      <c r="B250" s="40" t="s">
        <v>1625</v>
      </c>
      <c r="C250" s="41" t="s">
        <v>966</v>
      </c>
      <c r="D250" s="41" t="s">
        <v>212</v>
      </c>
      <c r="E250" s="40" t="s">
        <v>1626</v>
      </c>
      <c r="F250" s="41" t="s">
        <v>997</v>
      </c>
      <c r="G250" s="41" t="s">
        <v>52</v>
      </c>
      <c r="H250" s="40" t="s">
        <v>662</v>
      </c>
    </row>
    <row r="251" customHeight="1" spans="1:8">
      <c r="A251" s="38" t="s">
        <v>1627</v>
      </c>
      <c r="B251" s="40" t="s">
        <v>1628</v>
      </c>
      <c r="C251" s="41" t="s">
        <v>1148</v>
      </c>
      <c r="D251" s="41" t="s">
        <v>75</v>
      </c>
      <c r="E251" s="40" t="s">
        <v>1629</v>
      </c>
      <c r="F251" s="41" t="s">
        <v>1630</v>
      </c>
      <c r="G251" s="41" t="s">
        <v>52</v>
      </c>
      <c r="H251" s="40" t="s">
        <v>219</v>
      </c>
    </row>
    <row r="252" customHeight="1" spans="1:9">
      <c r="A252" s="38" t="s">
        <v>1631</v>
      </c>
      <c r="B252" s="40" t="s">
        <v>1632</v>
      </c>
      <c r="C252" s="41" t="s">
        <v>985</v>
      </c>
      <c r="D252" s="41" t="s">
        <v>75</v>
      </c>
      <c r="E252" s="40" t="s">
        <v>1633</v>
      </c>
      <c r="F252" s="41" t="s">
        <v>1634</v>
      </c>
      <c r="G252" s="41" t="s">
        <v>99</v>
      </c>
      <c r="H252" s="40" t="s">
        <v>969</v>
      </c>
      <c r="I252" s="45"/>
    </row>
    <row r="253" customHeight="1" spans="1:8">
      <c r="A253" s="38" t="s">
        <v>1635</v>
      </c>
      <c r="B253" s="40" t="s">
        <v>1636</v>
      </c>
      <c r="C253" s="41" t="s">
        <v>975</v>
      </c>
      <c r="D253" s="41" t="s">
        <v>212</v>
      </c>
      <c r="E253" s="40" t="s">
        <v>1637</v>
      </c>
      <c r="F253" s="41" t="s">
        <v>975</v>
      </c>
      <c r="G253" s="41" t="s">
        <v>52</v>
      </c>
      <c r="H253" s="40" t="s">
        <v>969</v>
      </c>
    </row>
    <row r="254" customHeight="1" spans="1:8">
      <c r="A254" s="38" t="s">
        <v>1638</v>
      </c>
      <c r="B254" s="40" t="s">
        <v>1639</v>
      </c>
      <c r="C254" s="41" t="s">
        <v>1037</v>
      </c>
      <c r="D254" s="41" t="s">
        <v>212</v>
      </c>
      <c r="E254" s="40" t="s">
        <v>1640</v>
      </c>
      <c r="F254" s="41" t="s">
        <v>1053</v>
      </c>
      <c r="G254" s="41" t="s">
        <v>99</v>
      </c>
      <c r="H254" s="40" t="s">
        <v>143</v>
      </c>
    </row>
    <row r="255" customHeight="1" spans="1:8">
      <c r="A255" s="38" t="s">
        <v>1641</v>
      </c>
      <c r="B255" s="40" t="s">
        <v>1642</v>
      </c>
      <c r="C255" s="41" t="s">
        <v>999</v>
      </c>
      <c r="D255" s="41" t="s">
        <v>75</v>
      </c>
      <c r="E255" s="40" t="s">
        <v>1643</v>
      </c>
      <c r="F255" s="41" t="s">
        <v>1644</v>
      </c>
      <c r="G255" s="41" t="s">
        <v>99</v>
      </c>
      <c r="H255" s="40"/>
    </row>
    <row r="256" customHeight="1" spans="1:8">
      <c r="A256" s="38" t="s">
        <v>1645</v>
      </c>
      <c r="B256" s="40" t="s">
        <v>1646</v>
      </c>
      <c r="C256" s="41" t="s">
        <v>966</v>
      </c>
      <c r="D256" s="41" t="s">
        <v>75</v>
      </c>
      <c r="E256" s="40" t="s">
        <v>1647</v>
      </c>
      <c r="F256" s="41" t="s">
        <v>1648</v>
      </c>
      <c r="G256" s="41" t="s">
        <v>99</v>
      </c>
      <c r="H256" s="40" t="s">
        <v>969</v>
      </c>
    </row>
    <row r="257" customHeight="1" spans="1:8">
      <c r="A257" s="38" t="s">
        <v>1649</v>
      </c>
      <c r="B257" s="40" t="s">
        <v>1650</v>
      </c>
      <c r="C257" s="41" t="s">
        <v>1651</v>
      </c>
      <c r="D257" s="41" t="s">
        <v>75</v>
      </c>
      <c r="E257" s="40" t="s">
        <v>1652</v>
      </c>
      <c r="F257" s="41" t="s">
        <v>1648</v>
      </c>
      <c r="G257" s="41" t="s">
        <v>99</v>
      </c>
      <c r="H257" s="40" t="s">
        <v>969</v>
      </c>
    </row>
    <row r="258" customHeight="1" spans="1:8">
      <c r="A258" s="38" t="s">
        <v>1653</v>
      </c>
      <c r="B258" s="40" t="s">
        <v>1654</v>
      </c>
      <c r="C258" s="41" t="s">
        <v>1655</v>
      </c>
      <c r="D258" s="41" t="s">
        <v>75</v>
      </c>
      <c r="E258" s="40" t="s">
        <v>1656</v>
      </c>
      <c r="F258" s="41" t="s">
        <v>1657</v>
      </c>
      <c r="G258" s="41" t="s">
        <v>99</v>
      </c>
      <c r="H258" s="40" t="s">
        <v>1492</v>
      </c>
    </row>
    <row r="259" customHeight="1" spans="1:8">
      <c r="A259" s="38" t="s">
        <v>1658</v>
      </c>
      <c r="B259" s="40" t="s">
        <v>1659</v>
      </c>
      <c r="C259" s="41" t="s">
        <v>1655</v>
      </c>
      <c r="D259" s="41" t="s">
        <v>75</v>
      </c>
      <c r="E259" s="40" t="s">
        <v>1660</v>
      </c>
      <c r="F259" s="41" t="s">
        <v>1657</v>
      </c>
      <c r="G259" s="41" t="s">
        <v>52</v>
      </c>
      <c r="H259" s="40" t="s">
        <v>1492</v>
      </c>
    </row>
    <row r="260" customHeight="1" spans="1:8">
      <c r="A260" s="38" t="s">
        <v>1661</v>
      </c>
      <c r="B260" s="40" t="s">
        <v>1662</v>
      </c>
      <c r="C260" s="41" t="s">
        <v>1655</v>
      </c>
      <c r="D260" s="41" t="s">
        <v>75</v>
      </c>
      <c r="E260" s="40" t="s">
        <v>1663</v>
      </c>
      <c r="F260" s="41" t="s">
        <v>1664</v>
      </c>
      <c r="G260" s="41" t="s">
        <v>52</v>
      </c>
      <c r="H260" s="40" t="s">
        <v>323</v>
      </c>
    </row>
    <row r="261" customHeight="1" spans="1:8">
      <c r="A261" s="38" t="s">
        <v>1665</v>
      </c>
      <c r="B261" s="40" t="s">
        <v>1666</v>
      </c>
      <c r="C261" s="41" t="s">
        <v>1655</v>
      </c>
      <c r="D261" s="41" t="s">
        <v>75</v>
      </c>
      <c r="E261" s="40" t="s">
        <v>1667</v>
      </c>
      <c r="F261" s="41" t="s">
        <v>1657</v>
      </c>
      <c r="G261" s="41" t="s">
        <v>99</v>
      </c>
      <c r="H261" s="40" t="s">
        <v>1492</v>
      </c>
    </row>
    <row r="262" customHeight="1" spans="1:8">
      <c r="A262" s="38" t="s">
        <v>1668</v>
      </c>
      <c r="B262" s="40" t="s">
        <v>1669</v>
      </c>
      <c r="C262" s="41" t="s">
        <v>1655</v>
      </c>
      <c r="D262" s="41" t="s">
        <v>75</v>
      </c>
      <c r="E262" s="40" t="s">
        <v>1670</v>
      </c>
      <c r="F262" s="41" t="s">
        <v>1671</v>
      </c>
      <c r="G262" s="41" t="s">
        <v>52</v>
      </c>
      <c r="H262" s="40" t="s">
        <v>390</v>
      </c>
    </row>
    <row r="263" customHeight="1" spans="1:8">
      <c r="A263" s="38" t="s">
        <v>1672</v>
      </c>
      <c r="B263" s="40" t="s">
        <v>1673</v>
      </c>
      <c r="C263" s="41" t="s">
        <v>1655</v>
      </c>
      <c r="D263" s="41" t="s">
        <v>75</v>
      </c>
      <c r="E263" s="40" t="s">
        <v>1674</v>
      </c>
      <c r="F263" s="41" t="s">
        <v>1664</v>
      </c>
      <c r="G263" s="41" t="s">
        <v>99</v>
      </c>
      <c r="H263" s="40" t="s">
        <v>390</v>
      </c>
    </row>
    <row r="264" customHeight="1" spans="1:8">
      <c r="A264" s="38" t="s">
        <v>1675</v>
      </c>
      <c r="B264" s="40" t="s">
        <v>1676</v>
      </c>
      <c r="C264" s="41" t="s">
        <v>1655</v>
      </c>
      <c r="D264" s="41" t="s">
        <v>75</v>
      </c>
      <c r="E264" s="40" t="s">
        <v>1677</v>
      </c>
      <c r="F264" s="41" t="s">
        <v>997</v>
      </c>
      <c r="G264" s="41" t="s">
        <v>52</v>
      </c>
      <c r="H264" s="40" t="s">
        <v>1678</v>
      </c>
    </row>
    <row r="265" customHeight="1" spans="1:8">
      <c r="A265" s="38" t="s">
        <v>1679</v>
      </c>
      <c r="B265" s="40" t="s">
        <v>1680</v>
      </c>
      <c r="C265" s="41" t="s">
        <v>966</v>
      </c>
      <c r="D265" s="41" t="s">
        <v>75</v>
      </c>
      <c r="E265" s="40" t="s">
        <v>1681</v>
      </c>
      <c r="F265" s="41" t="s">
        <v>1682</v>
      </c>
      <c r="G265" s="41" t="s">
        <v>99</v>
      </c>
      <c r="H265" s="40" t="s">
        <v>236</v>
      </c>
    </row>
    <row r="266" customHeight="1" spans="1:8">
      <c r="A266" s="38" t="s">
        <v>1683</v>
      </c>
      <c r="B266" s="40" t="s">
        <v>1684</v>
      </c>
      <c r="C266" s="41" t="s">
        <v>985</v>
      </c>
      <c r="D266" s="41" t="s">
        <v>75</v>
      </c>
      <c r="E266" s="40" t="s">
        <v>1685</v>
      </c>
      <c r="F266" s="41" t="s">
        <v>1648</v>
      </c>
      <c r="G266" s="41" t="s">
        <v>99</v>
      </c>
      <c r="H266" s="40" t="s">
        <v>1296</v>
      </c>
    </row>
  </sheetData>
  <sheetProtection formatCells="0" insertHyperlinks="0" autoFilter="0"/>
  <autoFilter ref="A1:J266">
    <sortState ref="A1:J266">
      <sortCondition ref="G1"/>
    </sortState>
    <extLst/>
  </autoFilter>
  <conditionalFormatting sqref="A$1:A$1048576">
    <cfRule type="expression" dxfId="2" priority="79" stopIfTrue="1">
      <formula>AND(SUMPRODUCT(IFERROR(1*(($A$1:$A$1&amp;"x")=(A1&amp;"x")),0))&gt;1,NOT(ISBLANK(A1)))</formula>
    </cfRule>
  </conditionalFormatting>
  <hyperlinks>
    <hyperlink ref="F5" r:id="rId1" display="zhicheng.liu02@yanfeng.com" tooltip="zhicheng.liu02@yanfeng.com"/>
    <hyperlink ref="F40" r:id="rId1" display="zhicheng.liu02@yanfeng.com" tooltip="zhicheng.liu02@yanfeng.com"/>
    <hyperlink ref="F41" r:id="rId1" display="zhicheng.liu02@yanfeng.com" tooltip="zhicheng.liu02@yanfeng.com"/>
    <hyperlink ref="F78" r:id="rId2" display="taihang.huang@yanfeng.com" tooltip="taihang.huang@yanfeng.com"/>
    <hyperlink ref="F124" r:id="rId3" display="hongshuai.li@yanfeng.com" tooltip="hongshuai.li@yanfeng.com"/>
    <hyperlink ref="F181" r:id="rId1" display="zhicheng.liu02@yanfeng.com" tooltip="zhicheng.liu02@yanfeng.com"/>
    <hyperlink ref="F196" r:id="rId1" display="zhicheng.liu02@yanfeng.com" tooltip="zhicheng.liu02@yanfeng.com"/>
    <hyperlink ref="F228" r:id="rId1" display="zhicheng.liu02@yanfeng.com" tooltip="zhicheng.liu02@yanfeng.com"/>
    <hyperlink ref="F232" r:id="rId1" display="zhicheng.liu02@yanfeng.com" tooltip="zhicheng.liu02@yanfeng.com"/>
    <hyperlink ref="F240" r:id="rId1" display="zhicheng.liu02@yanfeng.com" tooltip="zhicheng.liu02@yanfeng.com"/>
    <hyperlink ref="F248" r:id="rId1" display="zhicheng.liu02@yanfeng.com" tooltip="zhicheng.liu02@yanfeng.com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2"/>
  <sheetViews>
    <sheetView tabSelected="1" workbookViewId="0">
      <selection activeCell="A1" sqref="$A1:$XFD1048576"/>
    </sheetView>
  </sheetViews>
  <sheetFormatPr defaultColWidth="9.14285714285714" defaultRowHeight="16.5"/>
  <cols>
    <col min="1" max="1" width="16.952380952381" style="2" customWidth="1"/>
    <col min="2" max="2" width="14.3809523809524" style="2" customWidth="1"/>
    <col min="3" max="3" width="47.2857142857143" style="2" customWidth="1"/>
    <col min="4" max="4" width="20.4285714285714" style="2" customWidth="1"/>
    <col min="5" max="5" width="23" style="2" customWidth="1"/>
    <col min="6" max="8" width="9.14285714285714" style="2"/>
    <col min="9" max="9" width="11.4285714285714" style="2"/>
    <col min="10" max="16384" width="9.14285714285714" style="2"/>
  </cols>
  <sheetData>
    <row r="2" spans="1:7">
      <c r="A2" s="3" t="s">
        <v>1686</v>
      </c>
      <c r="B2" s="3" t="s">
        <v>1687</v>
      </c>
      <c r="C2" s="3" t="s">
        <v>1688</v>
      </c>
      <c r="D2" s="3" t="s">
        <v>1689</v>
      </c>
      <c r="E2" s="3" t="s">
        <v>1690</v>
      </c>
      <c r="F2" s="3" t="s">
        <v>1691</v>
      </c>
      <c r="G2" s="18" t="s">
        <v>1692</v>
      </c>
    </row>
    <row r="3" spans="1:7">
      <c r="A3" s="4" t="s">
        <v>1693</v>
      </c>
      <c r="B3" s="5" t="s">
        <v>1694</v>
      </c>
      <c r="C3" s="5" t="s">
        <v>1695</v>
      </c>
      <c r="D3" s="6" t="s">
        <v>1696</v>
      </c>
      <c r="E3" s="6"/>
      <c r="F3" s="6" t="s">
        <v>1697</v>
      </c>
      <c r="G3" s="6" t="s">
        <v>1698</v>
      </c>
    </row>
    <row r="4" spans="1:7">
      <c r="A4" s="7" t="s">
        <v>1699</v>
      </c>
      <c r="B4" s="7"/>
      <c r="C4" s="8" t="s">
        <v>1700</v>
      </c>
      <c r="D4" s="6" t="s">
        <v>1701</v>
      </c>
      <c r="E4" s="6"/>
      <c r="F4" s="6" t="s">
        <v>1702</v>
      </c>
      <c r="G4" s="6" t="s">
        <v>1703</v>
      </c>
    </row>
    <row r="5" spans="1:7">
      <c r="A5" s="7" t="s">
        <v>1704</v>
      </c>
      <c r="B5" s="7" t="s">
        <v>164</v>
      </c>
      <c r="C5" s="8" t="s">
        <v>1705</v>
      </c>
      <c r="D5" s="6" t="s">
        <v>1696</v>
      </c>
      <c r="E5" s="6"/>
      <c r="F5" s="6" t="s">
        <v>1706</v>
      </c>
      <c r="G5" s="6" t="s">
        <v>1707</v>
      </c>
    </row>
    <row r="6" ht="33" spans="1:7">
      <c r="A6" s="7" t="s">
        <v>1708</v>
      </c>
      <c r="B6" s="7" t="s">
        <v>1429</v>
      </c>
      <c r="C6" s="8" t="s">
        <v>1709</v>
      </c>
      <c r="D6" s="6" t="s">
        <v>201</v>
      </c>
      <c r="E6" s="6" t="s">
        <v>1710</v>
      </c>
      <c r="F6" s="6" t="s">
        <v>1711</v>
      </c>
      <c r="G6" s="6" t="s">
        <v>18</v>
      </c>
    </row>
    <row r="7" spans="1:7">
      <c r="A7" s="7" t="s">
        <v>1712</v>
      </c>
      <c r="B7" s="7" t="s">
        <v>1694</v>
      </c>
      <c r="C7" s="8" t="s">
        <v>1713</v>
      </c>
      <c r="D7" s="6" t="s">
        <v>1696</v>
      </c>
      <c r="E7" s="6"/>
      <c r="F7" s="6" t="s">
        <v>1697</v>
      </c>
      <c r="G7" s="6" t="s">
        <v>1698</v>
      </c>
    </row>
    <row r="8" s="1" customFormat="1" ht="33" spans="1:7">
      <c r="A8" s="9"/>
      <c r="B8" s="10" t="s">
        <v>1714</v>
      </c>
      <c r="C8" s="10" t="s">
        <v>1715</v>
      </c>
      <c r="D8" s="10" t="s">
        <v>1696</v>
      </c>
      <c r="E8" s="10"/>
      <c r="F8" s="9"/>
      <c r="G8" s="9"/>
    </row>
    <row r="9" spans="1:7">
      <c r="A9" s="7" t="s">
        <v>1716</v>
      </c>
      <c r="B9" s="7" t="s">
        <v>390</v>
      </c>
      <c r="C9" s="8" t="s">
        <v>1717</v>
      </c>
      <c r="D9" s="6" t="s">
        <v>1696</v>
      </c>
      <c r="E9" s="6"/>
      <c r="F9" s="6" t="s">
        <v>1718</v>
      </c>
      <c r="G9" s="6" t="s">
        <v>1707</v>
      </c>
    </row>
    <row r="10" spans="1:7">
      <c r="A10" s="7" t="s">
        <v>1719</v>
      </c>
      <c r="B10" s="7" t="s">
        <v>1694</v>
      </c>
      <c r="C10" s="8" t="s">
        <v>1720</v>
      </c>
      <c r="D10" s="6" t="s">
        <v>1696</v>
      </c>
      <c r="E10" s="6"/>
      <c r="F10" s="19" t="s">
        <v>1697</v>
      </c>
      <c r="G10" s="19" t="s">
        <v>1698</v>
      </c>
    </row>
    <row r="11" spans="1:7">
      <c r="A11" s="8" t="s">
        <v>1721</v>
      </c>
      <c r="B11" s="7" t="s">
        <v>411</v>
      </c>
      <c r="C11" s="7" t="s">
        <v>1722</v>
      </c>
      <c r="D11" s="6" t="s">
        <v>1696</v>
      </c>
      <c r="E11" s="6"/>
      <c r="F11" s="6" t="s">
        <v>1723</v>
      </c>
      <c r="G11" s="6" t="s">
        <v>1707</v>
      </c>
    </row>
    <row r="12" spans="1:7">
      <c r="A12" s="8" t="s">
        <v>1724</v>
      </c>
      <c r="B12" s="7" t="s">
        <v>1725</v>
      </c>
      <c r="C12" s="7" t="s">
        <v>1726</v>
      </c>
      <c r="D12" s="6" t="s">
        <v>1696</v>
      </c>
      <c r="E12" s="6"/>
      <c r="F12" s="19" t="s">
        <v>1697</v>
      </c>
      <c r="G12" s="19" t="s">
        <v>1698</v>
      </c>
    </row>
    <row r="13" spans="1:7">
      <c r="A13" s="11" t="s">
        <v>1727</v>
      </c>
      <c r="B13" s="7" t="s">
        <v>1728</v>
      </c>
      <c r="C13" s="7" t="s">
        <v>1729</v>
      </c>
      <c r="D13" s="6" t="s">
        <v>1696</v>
      </c>
      <c r="E13" s="6"/>
      <c r="F13" s="6" t="s">
        <v>1730</v>
      </c>
      <c r="G13" s="6" t="s">
        <v>1731</v>
      </c>
    </row>
    <row r="16" ht="17.25" spans="1:7">
      <c r="A16" s="12" t="s">
        <v>1686</v>
      </c>
      <c r="B16" s="12" t="s">
        <v>1687</v>
      </c>
      <c r="C16" s="12" t="s">
        <v>1688</v>
      </c>
      <c r="D16" s="12" t="s">
        <v>1689</v>
      </c>
      <c r="E16" s="12" t="s">
        <v>1690</v>
      </c>
      <c r="F16" s="3" t="s">
        <v>1691</v>
      </c>
      <c r="G16" s="3" t="s">
        <v>1692</v>
      </c>
    </row>
    <row r="17" ht="66.75" spans="1:9">
      <c r="A17" s="13" t="s">
        <v>1732</v>
      </c>
      <c r="B17" s="14" t="s">
        <v>1733</v>
      </c>
      <c r="C17" s="15" t="s">
        <v>1734</v>
      </c>
      <c r="D17" s="6" t="s">
        <v>1696</v>
      </c>
      <c r="E17" s="13"/>
      <c r="F17" s="4" t="s">
        <v>1697</v>
      </c>
      <c r="G17" s="4" t="s">
        <v>1698</v>
      </c>
      <c r="H17" s="20"/>
      <c r="I17" s="25"/>
    </row>
    <row r="18" ht="33.75" spans="1:9">
      <c r="A18" s="13" t="s">
        <v>1735</v>
      </c>
      <c r="B18" s="14" t="s">
        <v>1733</v>
      </c>
      <c r="C18" s="15" t="s">
        <v>1736</v>
      </c>
      <c r="D18" s="6" t="s">
        <v>1696</v>
      </c>
      <c r="E18" s="13"/>
      <c r="F18" s="4" t="s">
        <v>1730</v>
      </c>
      <c r="G18" s="4" t="s">
        <v>1731</v>
      </c>
      <c r="H18" s="20"/>
      <c r="I18" s="25"/>
    </row>
    <row r="19" ht="33.75" spans="1:9">
      <c r="A19" s="13" t="s">
        <v>1737</v>
      </c>
      <c r="B19" s="14" t="s">
        <v>1733</v>
      </c>
      <c r="C19" s="15" t="s">
        <v>1738</v>
      </c>
      <c r="D19" s="6" t="s">
        <v>1696</v>
      </c>
      <c r="E19" s="13"/>
      <c r="F19" s="4" t="s">
        <v>1718</v>
      </c>
      <c r="G19" s="4" t="s">
        <v>1739</v>
      </c>
      <c r="H19" s="20"/>
      <c r="I19" s="25"/>
    </row>
    <row r="20" ht="33.75" spans="1:9">
      <c r="A20" s="16" t="s">
        <v>1740</v>
      </c>
      <c r="B20" s="16" t="s">
        <v>1733</v>
      </c>
      <c r="C20" s="17" t="s">
        <v>1741</v>
      </c>
      <c r="D20" s="6" t="s">
        <v>1696</v>
      </c>
      <c r="E20" s="13"/>
      <c r="F20" s="4" t="s">
        <v>1711</v>
      </c>
      <c r="G20" s="4" t="s">
        <v>1742</v>
      </c>
      <c r="H20" s="20"/>
      <c r="I20" s="25"/>
    </row>
    <row r="21" ht="17.25" spans="1:9">
      <c r="A21" s="13" t="s">
        <v>1743</v>
      </c>
      <c r="B21" s="14" t="s">
        <v>1744</v>
      </c>
      <c r="C21" s="15" t="s">
        <v>1745</v>
      </c>
      <c r="D21" s="6" t="s">
        <v>1696</v>
      </c>
      <c r="E21" s="13"/>
      <c r="F21" s="4" t="s">
        <v>1711</v>
      </c>
      <c r="G21" s="4" t="s">
        <v>1742</v>
      </c>
      <c r="H21" s="20"/>
      <c r="I21" s="25"/>
    </row>
    <row r="22" ht="33.75" spans="1:9">
      <c r="A22" s="13" t="s">
        <v>1746</v>
      </c>
      <c r="B22" s="14" t="s">
        <v>1744</v>
      </c>
      <c r="C22" s="15" t="s">
        <v>1747</v>
      </c>
      <c r="D22" s="6" t="s">
        <v>1696</v>
      </c>
      <c r="E22" s="13"/>
      <c r="F22" s="4" t="s">
        <v>1711</v>
      </c>
      <c r="G22" s="4" t="s">
        <v>1703</v>
      </c>
      <c r="H22" s="20"/>
      <c r="I22" s="25"/>
    </row>
    <row r="23" ht="33.75" spans="1:9">
      <c r="A23" s="13" t="s">
        <v>1748</v>
      </c>
      <c r="B23" s="14" t="s">
        <v>1744</v>
      </c>
      <c r="C23" s="15" t="s">
        <v>1749</v>
      </c>
      <c r="D23" s="6" t="s">
        <v>1696</v>
      </c>
      <c r="E23" s="13"/>
      <c r="F23" s="4" t="s">
        <v>1711</v>
      </c>
      <c r="G23" s="4" t="s">
        <v>1742</v>
      </c>
      <c r="H23" s="20"/>
      <c r="I23" s="25"/>
    </row>
    <row r="24" ht="50.25" spans="1:9">
      <c r="A24" s="13" t="s">
        <v>1750</v>
      </c>
      <c r="B24" s="14" t="s">
        <v>1733</v>
      </c>
      <c r="C24" s="15" t="s">
        <v>1751</v>
      </c>
      <c r="D24" s="6" t="s">
        <v>1696</v>
      </c>
      <c r="E24" s="13"/>
      <c r="F24" s="4" t="s">
        <v>1697</v>
      </c>
      <c r="G24" s="4" t="s">
        <v>1698</v>
      </c>
      <c r="H24" s="20"/>
      <c r="I24" s="25"/>
    </row>
    <row r="25" ht="33.75" spans="1:9">
      <c r="A25" s="13" t="s">
        <v>1752</v>
      </c>
      <c r="B25" s="14" t="s">
        <v>1733</v>
      </c>
      <c r="C25" s="15" t="s">
        <v>1753</v>
      </c>
      <c r="D25" s="13" t="s">
        <v>1696</v>
      </c>
      <c r="E25" s="13"/>
      <c r="F25" s="4" t="s">
        <v>1706</v>
      </c>
      <c r="G25" s="4" t="s">
        <v>1707</v>
      </c>
      <c r="H25" s="20"/>
      <c r="I25" s="25"/>
    </row>
    <row r="26" ht="17.25" spans="1:9">
      <c r="A26" s="13" t="s">
        <v>1754</v>
      </c>
      <c r="B26" s="14" t="s">
        <v>1755</v>
      </c>
      <c r="C26" s="15" t="s">
        <v>1756</v>
      </c>
      <c r="D26" s="6" t="s">
        <v>1696</v>
      </c>
      <c r="E26" s="13"/>
      <c r="F26" s="4" t="s">
        <v>1757</v>
      </c>
      <c r="G26" s="4" t="s">
        <v>1703</v>
      </c>
      <c r="H26" s="20"/>
      <c r="I26" s="25"/>
    </row>
    <row r="27" ht="33.75" spans="1:9">
      <c r="A27" s="13" t="s">
        <v>1758</v>
      </c>
      <c r="B27" s="14" t="s">
        <v>219</v>
      </c>
      <c r="C27" s="15" t="s">
        <v>1759</v>
      </c>
      <c r="D27" s="13" t="s">
        <v>1696</v>
      </c>
      <c r="E27" s="13"/>
      <c r="F27" s="4" t="s">
        <v>1718</v>
      </c>
      <c r="G27" s="4" t="s">
        <v>1707</v>
      </c>
      <c r="H27" s="20"/>
      <c r="I27" s="25"/>
    </row>
    <row r="28" ht="33.75" spans="1:9">
      <c r="A28" s="13" t="s">
        <v>1760</v>
      </c>
      <c r="B28" s="14" t="s">
        <v>219</v>
      </c>
      <c r="C28" s="15" t="s">
        <v>1761</v>
      </c>
      <c r="D28" s="6" t="s">
        <v>1696</v>
      </c>
      <c r="E28" s="13"/>
      <c r="F28" s="4" t="s">
        <v>1718</v>
      </c>
      <c r="G28" s="4" t="s">
        <v>1739</v>
      </c>
      <c r="H28" s="20"/>
      <c r="I28" s="25"/>
    </row>
    <row r="29" ht="33.75" spans="1:9">
      <c r="A29" s="13" t="s">
        <v>1762</v>
      </c>
      <c r="B29" s="14" t="s">
        <v>219</v>
      </c>
      <c r="C29" s="15" t="s">
        <v>1763</v>
      </c>
      <c r="D29" s="13" t="s">
        <v>1696</v>
      </c>
      <c r="E29" s="13"/>
      <c r="F29" s="4" t="s">
        <v>1706</v>
      </c>
      <c r="G29" s="4" t="s">
        <v>1707</v>
      </c>
      <c r="H29" s="20"/>
      <c r="I29" s="25"/>
    </row>
    <row r="30" ht="33.75" spans="1:9">
      <c r="A30" s="13" t="s">
        <v>1764</v>
      </c>
      <c r="B30" s="14" t="s">
        <v>219</v>
      </c>
      <c r="C30" s="15" t="s">
        <v>1765</v>
      </c>
      <c r="D30" s="6" t="s">
        <v>1696</v>
      </c>
      <c r="E30" s="13"/>
      <c r="F30" s="4" t="s">
        <v>1718</v>
      </c>
      <c r="G30" s="4" t="s">
        <v>1739</v>
      </c>
      <c r="H30" s="20"/>
      <c r="I30" s="25"/>
    </row>
    <row r="31" ht="50.25" spans="1:9">
      <c r="A31" s="13" t="s">
        <v>1766</v>
      </c>
      <c r="B31" s="14" t="s">
        <v>219</v>
      </c>
      <c r="C31" s="15" t="s">
        <v>1767</v>
      </c>
      <c r="D31" s="6" t="s">
        <v>1696</v>
      </c>
      <c r="E31" s="13"/>
      <c r="F31" s="4" t="s">
        <v>1718</v>
      </c>
      <c r="G31" s="4" t="s">
        <v>1739</v>
      </c>
      <c r="H31" s="21"/>
      <c r="I31" s="26"/>
    </row>
    <row r="32" ht="50.25" spans="1:9">
      <c r="A32" s="13" t="s">
        <v>1768</v>
      </c>
      <c r="B32" s="14" t="s">
        <v>164</v>
      </c>
      <c r="C32" s="15" t="s">
        <v>1769</v>
      </c>
      <c r="D32" s="6" t="s">
        <v>1696</v>
      </c>
      <c r="E32" s="13"/>
      <c r="F32" s="13" t="s">
        <v>1706</v>
      </c>
      <c r="G32" s="22" t="s">
        <v>1770</v>
      </c>
      <c r="H32" s="21"/>
      <c r="I32" s="26"/>
    </row>
    <row r="33" ht="50.25" spans="1:9">
      <c r="A33" s="13" t="s">
        <v>1771</v>
      </c>
      <c r="B33" s="14" t="s">
        <v>164</v>
      </c>
      <c r="C33" s="15" t="s">
        <v>1772</v>
      </c>
      <c r="D33" s="13" t="s">
        <v>1696</v>
      </c>
      <c r="E33" s="13"/>
      <c r="F33" s="13" t="s">
        <v>1706</v>
      </c>
      <c r="G33" s="4" t="s">
        <v>1707</v>
      </c>
      <c r="H33" s="20"/>
      <c r="I33" s="25"/>
    </row>
    <row r="34" ht="33.75" spans="1:9">
      <c r="A34" s="13" t="s">
        <v>1773</v>
      </c>
      <c r="B34" s="14" t="s">
        <v>164</v>
      </c>
      <c r="C34" s="15" t="s">
        <v>1774</v>
      </c>
      <c r="D34" s="13" t="s">
        <v>1696</v>
      </c>
      <c r="E34" s="13"/>
      <c r="F34" s="13" t="s">
        <v>1706</v>
      </c>
      <c r="G34" s="4" t="s">
        <v>1707</v>
      </c>
      <c r="H34" s="20"/>
      <c r="I34" s="25"/>
    </row>
    <row r="35" ht="33.75" spans="1:9">
      <c r="A35" s="13" t="s">
        <v>1775</v>
      </c>
      <c r="B35" s="14" t="s">
        <v>164</v>
      </c>
      <c r="C35" s="15" t="s">
        <v>1776</v>
      </c>
      <c r="D35" s="6" t="s">
        <v>1696</v>
      </c>
      <c r="E35" s="13"/>
      <c r="F35" s="13" t="s">
        <v>1706</v>
      </c>
      <c r="G35" s="22" t="s">
        <v>1770</v>
      </c>
      <c r="H35" s="20"/>
      <c r="I35" s="25"/>
    </row>
    <row r="36" ht="33.75" spans="1:9">
      <c r="A36" s="13" t="s">
        <v>1777</v>
      </c>
      <c r="B36" s="14" t="s">
        <v>164</v>
      </c>
      <c r="C36" s="15" t="s">
        <v>1778</v>
      </c>
      <c r="D36" s="6" t="s">
        <v>1696</v>
      </c>
      <c r="E36" s="13"/>
      <c r="F36" s="13" t="s">
        <v>1706</v>
      </c>
      <c r="G36" s="22" t="s">
        <v>1770</v>
      </c>
      <c r="H36" s="20"/>
      <c r="I36" s="25"/>
    </row>
    <row r="37" ht="50.25" spans="1:9">
      <c r="A37" s="13" t="s">
        <v>1779</v>
      </c>
      <c r="B37" s="14" t="s">
        <v>164</v>
      </c>
      <c r="C37" s="15" t="s">
        <v>1780</v>
      </c>
      <c r="D37" s="13" t="s">
        <v>1696</v>
      </c>
      <c r="E37" s="13"/>
      <c r="F37" s="13" t="s">
        <v>1706</v>
      </c>
      <c r="G37" s="4" t="s">
        <v>1707</v>
      </c>
      <c r="H37" s="20"/>
      <c r="I37" s="25"/>
    </row>
    <row r="38" ht="33.75" spans="1:9">
      <c r="A38" s="13" t="s">
        <v>1123</v>
      </c>
      <c r="B38" s="14" t="s">
        <v>164</v>
      </c>
      <c r="C38" s="15" t="s">
        <v>1124</v>
      </c>
      <c r="D38" s="6" t="s">
        <v>184</v>
      </c>
      <c r="E38" s="13"/>
      <c r="F38" s="13" t="s">
        <v>1706</v>
      </c>
      <c r="G38" s="22" t="s">
        <v>1770</v>
      </c>
      <c r="H38" s="20"/>
      <c r="I38" s="25"/>
    </row>
    <row r="39" ht="33.75" spans="1:9">
      <c r="A39" s="13" t="s">
        <v>1781</v>
      </c>
      <c r="B39" s="14" t="s">
        <v>164</v>
      </c>
      <c r="C39" s="15" t="s">
        <v>1782</v>
      </c>
      <c r="D39" s="13" t="s">
        <v>1696</v>
      </c>
      <c r="E39" s="13"/>
      <c r="F39" s="13" t="s">
        <v>1706</v>
      </c>
      <c r="G39" s="4" t="s">
        <v>1707</v>
      </c>
      <c r="H39" s="23"/>
      <c r="I39" s="27"/>
    </row>
    <row r="40" ht="50.25" spans="1:9">
      <c r="A40" s="13" t="s">
        <v>1783</v>
      </c>
      <c r="B40" s="14" t="s">
        <v>164</v>
      </c>
      <c r="C40" s="15" t="s">
        <v>1784</v>
      </c>
      <c r="D40" s="6" t="s">
        <v>1696</v>
      </c>
      <c r="E40" s="13"/>
      <c r="F40" s="13" t="s">
        <v>1706</v>
      </c>
      <c r="G40" s="22" t="s">
        <v>1770</v>
      </c>
      <c r="H40" s="20"/>
      <c r="I40" s="25"/>
    </row>
    <row r="41" ht="33.75" spans="1:9">
      <c r="A41" s="13" t="s">
        <v>1785</v>
      </c>
      <c r="B41" s="14" t="s">
        <v>164</v>
      </c>
      <c r="C41" s="15" t="s">
        <v>1786</v>
      </c>
      <c r="D41" s="6" t="s">
        <v>1696</v>
      </c>
      <c r="E41" s="13"/>
      <c r="F41" s="13" t="s">
        <v>1706</v>
      </c>
      <c r="G41" s="22" t="s">
        <v>1770</v>
      </c>
      <c r="H41" s="20"/>
      <c r="I41" s="25"/>
    </row>
    <row r="42" ht="33.75" spans="1:9">
      <c r="A42" s="13" t="s">
        <v>165</v>
      </c>
      <c r="B42" s="14" t="s">
        <v>164</v>
      </c>
      <c r="C42" s="15" t="s">
        <v>166</v>
      </c>
      <c r="D42" s="6" t="s">
        <v>184</v>
      </c>
      <c r="E42" s="13"/>
      <c r="F42" s="13" t="s">
        <v>1706</v>
      </c>
      <c r="G42" s="22" t="s">
        <v>1770</v>
      </c>
      <c r="H42" s="20"/>
      <c r="I42" s="25"/>
    </row>
    <row r="43" ht="50.25" spans="1:9">
      <c r="A43" s="13" t="s">
        <v>1787</v>
      </c>
      <c r="B43" s="14" t="s">
        <v>164</v>
      </c>
      <c r="C43" s="15" t="s">
        <v>1788</v>
      </c>
      <c r="D43" s="6" t="s">
        <v>1696</v>
      </c>
      <c r="E43" s="13" t="s">
        <v>1789</v>
      </c>
      <c r="F43" s="13" t="s">
        <v>1706</v>
      </c>
      <c r="G43" s="22" t="s">
        <v>1770</v>
      </c>
      <c r="H43" s="20"/>
      <c r="I43" s="25"/>
    </row>
    <row r="44" ht="33.75" spans="1:9">
      <c r="A44" s="13" t="s">
        <v>1790</v>
      </c>
      <c r="B44" s="14" t="s">
        <v>390</v>
      </c>
      <c r="C44" s="15" t="s">
        <v>1791</v>
      </c>
      <c r="D44" s="6" t="s">
        <v>1696</v>
      </c>
      <c r="E44" s="13"/>
      <c r="F44" s="13" t="s">
        <v>1718</v>
      </c>
      <c r="G44" s="4" t="s">
        <v>1707</v>
      </c>
      <c r="H44" s="20"/>
      <c r="I44" s="25"/>
    </row>
    <row r="45" ht="50.25" spans="1:9">
      <c r="A45" s="13" t="s">
        <v>1792</v>
      </c>
      <c r="B45" s="14" t="s">
        <v>390</v>
      </c>
      <c r="C45" s="15" t="s">
        <v>1793</v>
      </c>
      <c r="D45" s="6" t="s">
        <v>1696</v>
      </c>
      <c r="E45" s="13"/>
      <c r="F45" s="13" t="s">
        <v>1718</v>
      </c>
      <c r="G45" s="4" t="s">
        <v>1707</v>
      </c>
      <c r="H45" s="20"/>
      <c r="I45" s="25"/>
    </row>
    <row r="46" ht="33.75" spans="1:9">
      <c r="A46" s="13" t="s">
        <v>1794</v>
      </c>
      <c r="B46" s="14" t="s">
        <v>390</v>
      </c>
      <c r="C46" s="15" t="s">
        <v>1795</v>
      </c>
      <c r="D46" s="6" t="s">
        <v>1696</v>
      </c>
      <c r="E46" s="13"/>
      <c r="F46" s="13" t="s">
        <v>1718</v>
      </c>
      <c r="G46" s="4" t="s">
        <v>1707</v>
      </c>
      <c r="H46" s="20"/>
      <c r="I46" s="25"/>
    </row>
    <row r="47" ht="33.75" spans="1:9">
      <c r="A47" s="13" t="s">
        <v>1796</v>
      </c>
      <c r="B47" s="14" t="s">
        <v>390</v>
      </c>
      <c r="C47" s="15" t="s">
        <v>1797</v>
      </c>
      <c r="D47" s="6" t="s">
        <v>1696</v>
      </c>
      <c r="E47" s="13"/>
      <c r="F47" s="13" t="s">
        <v>1718</v>
      </c>
      <c r="G47" s="4" t="s">
        <v>1707</v>
      </c>
      <c r="H47" s="20"/>
      <c r="I47" s="25"/>
    </row>
    <row r="48" ht="33.75" spans="1:9">
      <c r="A48" s="13" t="s">
        <v>1798</v>
      </c>
      <c r="B48" s="14" t="s">
        <v>390</v>
      </c>
      <c r="C48" s="15" t="s">
        <v>1799</v>
      </c>
      <c r="D48" s="6" t="s">
        <v>1696</v>
      </c>
      <c r="E48" s="13"/>
      <c r="F48" s="13" t="s">
        <v>1718</v>
      </c>
      <c r="G48" s="4" t="s">
        <v>1707</v>
      </c>
      <c r="H48" s="20"/>
      <c r="I48" s="25"/>
    </row>
    <row r="49" ht="17.25" spans="1:9">
      <c r="A49" s="13" t="s">
        <v>1800</v>
      </c>
      <c r="B49" s="14" t="s">
        <v>1028</v>
      </c>
      <c r="C49" s="15" t="s">
        <v>1801</v>
      </c>
      <c r="D49" s="6" t="s">
        <v>1696</v>
      </c>
      <c r="E49" s="13"/>
      <c r="F49" s="13" t="s">
        <v>1802</v>
      </c>
      <c r="G49" s="4" t="s">
        <v>1742</v>
      </c>
      <c r="H49" s="20"/>
      <c r="I49" s="25"/>
    </row>
    <row r="50" ht="33.75" spans="1:9">
      <c r="A50" s="13" t="s">
        <v>1803</v>
      </c>
      <c r="B50" s="14" t="s">
        <v>1429</v>
      </c>
      <c r="C50" s="15" t="s">
        <v>1804</v>
      </c>
      <c r="D50" s="6" t="s">
        <v>1805</v>
      </c>
      <c r="E50" s="24" t="s">
        <v>1806</v>
      </c>
      <c r="F50" s="13" t="s">
        <v>1711</v>
      </c>
      <c r="G50" s="4" t="s">
        <v>1742</v>
      </c>
      <c r="H50" s="20"/>
      <c r="I50" s="25"/>
    </row>
    <row r="51" ht="66.75" spans="1:9">
      <c r="A51" s="13" t="s">
        <v>1807</v>
      </c>
      <c r="B51" s="14" t="s">
        <v>265</v>
      </c>
      <c r="C51" s="15" t="s">
        <v>1808</v>
      </c>
      <c r="D51" s="6" t="s">
        <v>1696</v>
      </c>
      <c r="E51" s="13"/>
      <c r="F51" s="13" t="s">
        <v>1711</v>
      </c>
      <c r="G51" s="4" t="s">
        <v>1731</v>
      </c>
      <c r="H51" s="20"/>
      <c r="I51" s="25"/>
    </row>
    <row r="52" ht="83.25" spans="1:9">
      <c r="A52" s="13" t="s">
        <v>1809</v>
      </c>
      <c r="B52" s="14" t="s">
        <v>265</v>
      </c>
      <c r="C52" s="15" t="s">
        <v>1810</v>
      </c>
      <c r="D52" s="6" t="s">
        <v>1696</v>
      </c>
      <c r="E52" s="13"/>
      <c r="F52" s="13" t="s">
        <v>1711</v>
      </c>
      <c r="G52" s="4" t="s">
        <v>1731</v>
      </c>
      <c r="H52" s="20"/>
      <c r="I52" s="25"/>
    </row>
    <row r="53" ht="33.75" spans="1:9">
      <c r="A53" s="13" t="s">
        <v>1811</v>
      </c>
      <c r="B53" s="14" t="s">
        <v>1694</v>
      </c>
      <c r="C53" s="15" t="s">
        <v>1812</v>
      </c>
      <c r="D53" s="6" t="s">
        <v>1696</v>
      </c>
      <c r="E53" s="13"/>
      <c r="F53" s="13" t="s">
        <v>1697</v>
      </c>
      <c r="G53" s="4" t="s">
        <v>1698</v>
      </c>
      <c r="H53" s="20"/>
      <c r="I53" s="25"/>
    </row>
    <row r="54" ht="17.25" spans="1:9">
      <c r="A54" s="13" t="s">
        <v>1813</v>
      </c>
      <c r="B54" s="14" t="s">
        <v>1694</v>
      </c>
      <c r="C54" s="15" t="s">
        <v>1814</v>
      </c>
      <c r="D54" s="6" t="s">
        <v>1696</v>
      </c>
      <c r="E54" s="13"/>
      <c r="F54" s="13" t="s">
        <v>1757</v>
      </c>
      <c r="G54" s="4" t="s">
        <v>1703</v>
      </c>
      <c r="H54" s="20"/>
      <c r="I54" s="25"/>
    </row>
    <row r="55" ht="33.75" spans="1:9">
      <c r="A55" s="13" t="s">
        <v>1815</v>
      </c>
      <c r="B55" s="14" t="s">
        <v>1694</v>
      </c>
      <c r="C55" s="15" t="s">
        <v>1816</v>
      </c>
      <c r="D55" s="6" t="s">
        <v>1696</v>
      </c>
      <c r="E55" s="13"/>
      <c r="F55" s="13" t="s">
        <v>1718</v>
      </c>
      <c r="G55" s="4" t="s">
        <v>1707</v>
      </c>
      <c r="H55" s="20"/>
      <c r="I55" s="27"/>
    </row>
    <row r="56" ht="50.25" spans="1:9">
      <c r="A56" s="13" t="s">
        <v>1817</v>
      </c>
      <c r="B56" s="14" t="s">
        <v>1694</v>
      </c>
      <c r="C56" s="15" t="s">
        <v>1818</v>
      </c>
      <c r="D56" s="6" t="s">
        <v>1696</v>
      </c>
      <c r="E56" s="13"/>
      <c r="F56" s="13" t="s">
        <v>1757</v>
      </c>
      <c r="G56" s="4" t="s">
        <v>1703</v>
      </c>
      <c r="H56" s="20"/>
      <c r="I56" s="25"/>
    </row>
    <row r="57" ht="50.25" spans="1:9">
      <c r="A57" s="13" t="s">
        <v>1819</v>
      </c>
      <c r="B57" s="14" t="s">
        <v>1694</v>
      </c>
      <c r="C57" s="15" t="s">
        <v>1820</v>
      </c>
      <c r="D57" s="6" t="s">
        <v>1696</v>
      </c>
      <c r="E57" s="13"/>
      <c r="F57" s="13" t="s">
        <v>1757</v>
      </c>
      <c r="G57" s="4" t="s">
        <v>1703</v>
      </c>
      <c r="H57" s="20"/>
      <c r="I57" s="25"/>
    </row>
    <row r="58" ht="50.25" spans="1:9">
      <c r="A58" s="13" t="s">
        <v>1821</v>
      </c>
      <c r="B58" s="14" t="s">
        <v>1694</v>
      </c>
      <c r="C58" s="15" t="s">
        <v>1822</v>
      </c>
      <c r="D58" s="6" t="s">
        <v>1696</v>
      </c>
      <c r="E58" s="13"/>
      <c r="F58" s="13" t="s">
        <v>1757</v>
      </c>
      <c r="G58" s="4" t="s">
        <v>1703</v>
      </c>
      <c r="H58" s="20"/>
      <c r="I58" s="25"/>
    </row>
    <row r="59" ht="66.75" spans="1:9">
      <c r="A59" s="13" t="s">
        <v>1823</v>
      </c>
      <c r="B59" s="14" t="s">
        <v>1694</v>
      </c>
      <c r="C59" s="15" t="s">
        <v>1824</v>
      </c>
      <c r="D59" s="6" t="s">
        <v>306</v>
      </c>
      <c r="E59" s="13" t="s">
        <v>1789</v>
      </c>
      <c r="F59" s="13" t="s">
        <v>1730</v>
      </c>
      <c r="G59" s="4" t="s">
        <v>1698</v>
      </c>
      <c r="H59" s="20"/>
      <c r="I59" s="25"/>
    </row>
    <row r="60" ht="33.75" spans="1:9">
      <c r="A60" s="13" t="s">
        <v>1825</v>
      </c>
      <c r="B60" s="14" t="s">
        <v>1694</v>
      </c>
      <c r="C60" s="15" t="s">
        <v>1826</v>
      </c>
      <c r="D60" s="6" t="s">
        <v>1696</v>
      </c>
      <c r="E60" s="13"/>
      <c r="F60" s="13" t="s">
        <v>1697</v>
      </c>
      <c r="G60" s="4" t="s">
        <v>1698</v>
      </c>
      <c r="H60" s="20"/>
      <c r="I60" s="25"/>
    </row>
    <row r="61" ht="33.75" spans="1:9">
      <c r="A61" s="13" t="s">
        <v>1827</v>
      </c>
      <c r="B61" s="14" t="s">
        <v>1694</v>
      </c>
      <c r="C61" s="15" t="s">
        <v>1828</v>
      </c>
      <c r="D61" s="6" t="s">
        <v>1696</v>
      </c>
      <c r="E61" s="13"/>
      <c r="F61" s="13" t="s">
        <v>1697</v>
      </c>
      <c r="G61" s="4" t="s">
        <v>1698</v>
      </c>
      <c r="H61" s="20"/>
      <c r="I61" s="25"/>
    </row>
    <row r="62" ht="33.75" spans="1:9">
      <c r="A62" s="13" t="s">
        <v>1829</v>
      </c>
      <c r="B62" s="14" t="s">
        <v>1694</v>
      </c>
      <c r="C62" s="15" t="s">
        <v>1830</v>
      </c>
      <c r="D62" s="6" t="s">
        <v>1696</v>
      </c>
      <c r="E62" s="13"/>
      <c r="F62" s="13" t="s">
        <v>1697</v>
      </c>
      <c r="G62" s="4" t="s">
        <v>1698</v>
      </c>
      <c r="H62" s="20"/>
      <c r="I62" s="25"/>
    </row>
    <row r="63" ht="33.75" spans="1:9">
      <c r="A63" s="13" t="s">
        <v>1831</v>
      </c>
      <c r="B63" s="14" t="s">
        <v>1694</v>
      </c>
      <c r="C63" s="15" t="s">
        <v>1832</v>
      </c>
      <c r="D63" s="6" t="s">
        <v>1696</v>
      </c>
      <c r="E63" s="13"/>
      <c r="F63" s="13" t="s">
        <v>1697</v>
      </c>
      <c r="G63" s="4" t="s">
        <v>1698</v>
      </c>
      <c r="H63" s="20"/>
      <c r="I63" s="25"/>
    </row>
    <row r="64" ht="33.75" spans="1:9">
      <c r="A64" s="13" t="s">
        <v>1833</v>
      </c>
      <c r="B64" s="14" t="s">
        <v>1694</v>
      </c>
      <c r="C64" s="15" t="s">
        <v>1834</v>
      </c>
      <c r="D64" s="6" t="s">
        <v>1696</v>
      </c>
      <c r="E64" s="13"/>
      <c r="F64" s="13" t="s">
        <v>1697</v>
      </c>
      <c r="G64" s="4" t="s">
        <v>1698</v>
      </c>
      <c r="H64" s="20"/>
      <c r="I64" s="25"/>
    </row>
    <row r="65" ht="33.75" spans="1:9">
      <c r="A65" s="13" t="s">
        <v>1835</v>
      </c>
      <c r="B65" s="14" t="s">
        <v>1694</v>
      </c>
      <c r="C65" s="15" t="s">
        <v>1836</v>
      </c>
      <c r="D65" s="6" t="s">
        <v>1696</v>
      </c>
      <c r="E65" s="13"/>
      <c r="F65" s="13" t="s">
        <v>1697</v>
      </c>
      <c r="G65" s="4" t="s">
        <v>1698</v>
      </c>
      <c r="H65" s="20"/>
      <c r="I65" s="25"/>
    </row>
    <row r="66" ht="33.75" spans="1:9">
      <c r="A66" s="13" t="s">
        <v>1837</v>
      </c>
      <c r="B66" s="14" t="s">
        <v>1694</v>
      </c>
      <c r="C66" s="15" t="s">
        <v>1838</v>
      </c>
      <c r="D66" s="6" t="s">
        <v>1696</v>
      </c>
      <c r="E66" s="13"/>
      <c r="F66" s="13" t="s">
        <v>1697</v>
      </c>
      <c r="G66" s="4" t="s">
        <v>1698</v>
      </c>
      <c r="H66" s="20"/>
      <c r="I66" s="25"/>
    </row>
    <row r="67" ht="33.75" spans="1:9">
      <c r="A67" s="13" t="s">
        <v>1839</v>
      </c>
      <c r="B67" s="14" t="s">
        <v>1694</v>
      </c>
      <c r="C67" s="15" t="s">
        <v>1840</v>
      </c>
      <c r="D67" s="6" t="s">
        <v>1696</v>
      </c>
      <c r="E67" s="13"/>
      <c r="F67" s="13" t="s">
        <v>1697</v>
      </c>
      <c r="G67" s="4" t="s">
        <v>1698</v>
      </c>
      <c r="H67" s="20"/>
      <c r="I67" s="25"/>
    </row>
    <row r="68" ht="33.75" spans="1:9">
      <c r="A68" s="13" t="s">
        <v>1841</v>
      </c>
      <c r="B68" s="14" t="s">
        <v>1694</v>
      </c>
      <c r="C68" s="15" t="s">
        <v>1842</v>
      </c>
      <c r="D68" s="6" t="s">
        <v>1696</v>
      </c>
      <c r="E68" s="13"/>
      <c r="F68" s="13" t="s">
        <v>1697</v>
      </c>
      <c r="G68" s="4" t="s">
        <v>1742</v>
      </c>
      <c r="H68" s="20"/>
      <c r="I68" s="25"/>
    </row>
    <row r="69" ht="33.75" spans="1:9">
      <c r="A69" s="13" t="s">
        <v>1843</v>
      </c>
      <c r="B69" s="14" t="s">
        <v>1694</v>
      </c>
      <c r="C69" s="15" t="s">
        <v>1844</v>
      </c>
      <c r="D69" s="6" t="s">
        <v>1696</v>
      </c>
      <c r="E69" s="13"/>
      <c r="F69" s="13" t="s">
        <v>1757</v>
      </c>
      <c r="G69" s="4" t="s">
        <v>1703</v>
      </c>
      <c r="H69" s="20"/>
      <c r="I69" s="25"/>
    </row>
    <row r="70" ht="50.25" spans="1:9">
      <c r="A70" s="13" t="s">
        <v>1845</v>
      </c>
      <c r="B70" s="14" t="s">
        <v>1694</v>
      </c>
      <c r="C70" s="15" t="s">
        <v>1846</v>
      </c>
      <c r="D70" s="6" t="s">
        <v>1696</v>
      </c>
      <c r="E70" s="13"/>
      <c r="F70" s="13" t="s">
        <v>1757</v>
      </c>
      <c r="G70" s="4" t="s">
        <v>1703</v>
      </c>
      <c r="H70" s="20"/>
      <c r="I70" s="25"/>
    </row>
    <row r="71" ht="33.75" spans="1:9">
      <c r="A71" s="13" t="s">
        <v>1837</v>
      </c>
      <c r="B71" s="14" t="s">
        <v>1694</v>
      </c>
      <c r="C71" s="15" t="s">
        <v>1847</v>
      </c>
      <c r="D71" s="6" t="s">
        <v>1696</v>
      </c>
      <c r="E71" s="13"/>
      <c r="F71" s="13" t="s">
        <v>1697</v>
      </c>
      <c r="G71" s="4" t="s">
        <v>1698</v>
      </c>
      <c r="H71" s="20"/>
      <c r="I71" s="25"/>
    </row>
    <row r="72" ht="33.75" spans="1:9">
      <c r="A72" s="13" t="s">
        <v>1848</v>
      </c>
      <c r="B72" s="14" t="s">
        <v>1694</v>
      </c>
      <c r="C72" s="15" t="s">
        <v>1849</v>
      </c>
      <c r="D72" s="6" t="s">
        <v>1696</v>
      </c>
      <c r="E72" s="13"/>
      <c r="F72" s="13" t="s">
        <v>1757</v>
      </c>
      <c r="G72" s="4" t="s">
        <v>1703</v>
      </c>
      <c r="H72" s="20"/>
      <c r="I72" s="25"/>
    </row>
    <row r="73" ht="33.75" spans="1:9">
      <c r="A73" s="13" t="s">
        <v>1850</v>
      </c>
      <c r="B73" s="14" t="s">
        <v>1694</v>
      </c>
      <c r="C73" s="15" t="s">
        <v>1851</v>
      </c>
      <c r="D73" s="6" t="s">
        <v>1696</v>
      </c>
      <c r="E73" s="13"/>
      <c r="F73" s="13" t="s">
        <v>1697</v>
      </c>
      <c r="G73" s="4" t="s">
        <v>1698</v>
      </c>
      <c r="H73" s="20"/>
      <c r="I73" s="25"/>
    </row>
    <row r="74" ht="33.75" spans="1:9">
      <c r="A74" s="13" t="s">
        <v>1852</v>
      </c>
      <c r="B74" s="14" t="s">
        <v>1694</v>
      </c>
      <c r="C74" s="15" t="s">
        <v>1853</v>
      </c>
      <c r="D74" s="6" t="s">
        <v>1696</v>
      </c>
      <c r="E74" s="13"/>
      <c r="F74" s="13" t="s">
        <v>1697</v>
      </c>
      <c r="G74" s="4" t="s">
        <v>1698</v>
      </c>
      <c r="H74" s="20"/>
      <c r="I74" s="25"/>
    </row>
    <row r="75" ht="33.75" spans="1:9">
      <c r="A75" s="13" t="s">
        <v>1854</v>
      </c>
      <c r="B75" s="14" t="s">
        <v>1694</v>
      </c>
      <c r="C75" s="15" t="s">
        <v>1855</v>
      </c>
      <c r="D75" s="6" t="s">
        <v>1696</v>
      </c>
      <c r="E75" s="13"/>
      <c r="F75" s="13" t="s">
        <v>1697</v>
      </c>
      <c r="G75" s="4" t="s">
        <v>1698</v>
      </c>
      <c r="H75" s="20"/>
      <c r="I75" s="25"/>
    </row>
    <row r="76" ht="50.25" spans="1:9">
      <c r="A76" s="13" t="s">
        <v>1856</v>
      </c>
      <c r="B76" s="14" t="s">
        <v>1694</v>
      </c>
      <c r="C76" s="15" t="s">
        <v>1857</v>
      </c>
      <c r="D76" s="6" t="s">
        <v>1696</v>
      </c>
      <c r="E76" s="13"/>
      <c r="F76" s="13" t="s">
        <v>1697</v>
      </c>
      <c r="G76" s="4" t="s">
        <v>1698</v>
      </c>
      <c r="H76" s="20"/>
      <c r="I76" s="25"/>
    </row>
    <row r="77" ht="33.75" spans="1:9">
      <c r="A77" s="28" t="s">
        <v>1858</v>
      </c>
      <c r="B77" s="28" t="s">
        <v>1694</v>
      </c>
      <c r="C77" s="29" t="s">
        <v>1859</v>
      </c>
      <c r="D77" s="6" t="s">
        <v>1860</v>
      </c>
      <c r="E77" s="13"/>
      <c r="F77" s="13" t="s">
        <v>1697</v>
      </c>
      <c r="G77" s="4" t="s">
        <v>1742</v>
      </c>
      <c r="H77" s="20"/>
      <c r="I77" s="25"/>
    </row>
    <row r="78" ht="33.75" spans="1:9">
      <c r="A78" s="28" t="s">
        <v>1861</v>
      </c>
      <c r="B78" s="28" t="s">
        <v>1694</v>
      </c>
      <c r="C78" s="29" t="s">
        <v>1862</v>
      </c>
      <c r="D78" s="6" t="s">
        <v>1860</v>
      </c>
      <c r="E78" s="13"/>
      <c r="F78" s="13" t="s">
        <v>1697</v>
      </c>
      <c r="G78" s="4" t="s">
        <v>1742</v>
      </c>
      <c r="H78" s="20"/>
      <c r="I78" s="25"/>
    </row>
    <row r="79" ht="50.25" spans="1:9">
      <c r="A79" s="13" t="s">
        <v>1863</v>
      </c>
      <c r="B79" s="14" t="s">
        <v>1694</v>
      </c>
      <c r="C79" s="15" t="s">
        <v>1864</v>
      </c>
      <c r="D79" s="6" t="s">
        <v>1696</v>
      </c>
      <c r="E79" s="24"/>
      <c r="F79" s="13" t="s">
        <v>1697</v>
      </c>
      <c r="G79" s="4" t="s">
        <v>1698</v>
      </c>
      <c r="H79" s="20"/>
      <c r="I79" s="27"/>
    </row>
    <row r="80" ht="33.75" spans="1:9">
      <c r="A80" s="13" t="s">
        <v>1865</v>
      </c>
      <c r="B80" s="14" t="s">
        <v>1694</v>
      </c>
      <c r="C80" s="15" t="s">
        <v>1866</v>
      </c>
      <c r="D80" s="6" t="s">
        <v>1696</v>
      </c>
      <c r="E80" s="13"/>
      <c r="F80" s="13" t="s">
        <v>1697</v>
      </c>
      <c r="G80" s="4" t="s">
        <v>1698</v>
      </c>
      <c r="H80" s="20"/>
      <c r="I80" s="27"/>
    </row>
    <row r="81" ht="33.75" spans="1:9">
      <c r="A81" s="13" t="s">
        <v>1867</v>
      </c>
      <c r="B81" s="14" t="s">
        <v>1694</v>
      </c>
      <c r="C81" s="15" t="s">
        <v>1868</v>
      </c>
      <c r="D81" s="6" t="s">
        <v>1696</v>
      </c>
      <c r="E81" s="13"/>
      <c r="F81" s="13" t="s">
        <v>1697</v>
      </c>
      <c r="G81" s="4" t="s">
        <v>1698</v>
      </c>
      <c r="H81" s="20"/>
      <c r="I81" s="25"/>
    </row>
    <row r="82" ht="50.25" spans="1:9">
      <c r="A82" s="13" t="s">
        <v>1869</v>
      </c>
      <c r="B82" s="14" t="s">
        <v>1694</v>
      </c>
      <c r="C82" s="15" t="s">
        <v>1870</v>
      </c>
      <c r="D82" s="6" t="s">
        <v>1696</v>
      </c>
      <c r="E82" s="13"/>
      <c r="F82" s="13" t="s">
        <v>1757</v>
      </c>
      <c r="G82" s="4" t="s">
        <v>1703</v>
      </c>
      <c r="H82" s="20"/>
      <c r="I82" s="25"/>
    </row>
    <row r="83" ht="33.75" spans="1:9">
      <c r="A83" s="13" t="s">
        <v>1871</v>
      </c>
      <c r="B83" s="14" t="s">
        <v>1694</v>
      </c>
      <c r="C83" s="15" t="s">
        <v>1872</v>
      </c>
      <c r="D83" s="6" t="s">
        <v>1696</v>
      </c>
      <c r="E83" s="13"/>
      <c r="F83" s="13" t="s">
        <v>1697</v>
      </c>
      <c r="G83" s="4" t="s">
        <v>1698</v>
      </c>
      <c r="H83" s="20"/>
      <c r="I83" s="25"/>
    </row>
    <row r="84" ht="50.25" spans="1:9">
      <c r="A84" s="13" t="s">
        <v>1873</v>
      </c>
      <c r="B84" s="14" t="s">
        <v>1694</v>
      </c>
      <c r="C84" s="15" t="s">
        <v>1874</v>
      </c>
      <c r="D84" s="6" t="s">
        <v>1696</v>
      </c>
      <c r="E84" s="13"/>
      <c r="F84" s="13" t="s">
        <v>1697</v>
      </c>
      <c r="G84" s="4" t="s">
        <v>1698</v>
      </c>
      <c r="H84" s="20"/>
      <c r="I84" s="25"/>
    </row>
    <row r="85" ht="33.75" spans="1:9">
      <c r="A85" s="13" t="s">
        <v>1875</v>
      </c>
      <c r="B85" s="14" t="s">
        <v>1694</v>
      </c>
      <c r="C85" s="15" t="s">
        <v>1876</v>
      </c>
      <c r="D85" s="6" t="s">
        <v>1696</v>
      </c>
      <c r="E85" s="13"/>
      <c r="F85" s="13" t="s">
        <v>1697</v>
      </c>
      <c r="G85" s="4" t="s">
        <v>1698</v>
      </c>
      <c r="H85" s="20"/>
      <c r="I85" s="25"/>
    </row>
    <row r="86" ht="17.25" spans="1:9">
      <c r="A86" s="13" t="s">
        <v>1877</v>
      </c>
      <c r="B86" s="14" t="s">
        <v>1694</v>
      </c>
      <c r="C86" s="15" t="s">
        <v>1878</v>
      </c>
      <c r="D86" s="6" t="s">
        <v>1696</v>
      </c>
      <c r="E86" s="13"/>
      <c r="F86" s="13" t="s">
        <v>1697</v>
      </c>
      <c r="G86" s="4" t="s">
        <v>1742</v>
      </c>
      <c r="H86" s="20"/>
      <c r="I86" s="25"/>
    </row>
    <row r="87" ht="33.75" spans="1:9">
      <c r="A87" s="13" t="s">
        <v>1879</v>
      </c>
      <c r="B87" s="14" t="s">
        <v>1694</v>
      </c>
      <c r="C87" s="15" t="s">
        <v>1880</v>
      </c>
      <c r="D87" s="6" t="s">
        <v>1696</v>
      </c>
      <c r="E87" s="13"/>
      <c r="F87" s="13" t="s">
        <v>1757</v>
      </c>
      <c r="G87" s="4" t="s">
        <v>1703</v>
      </c>
      <c r="H87" s="20"/>
      <c r="I87" s="25"/>
    </row>
    <row r="88" ht="50.25" spans="1:9">
      <c r="A88" s="13" t="s">
        <v>1881</v>
      </c>
      <c r="B88" s="14" t="s">
        <v>1694</v>
      </c>
      <c r="C88" s="15" t="s">
        <v>1882</v>
      </c>
      <c r="D88" s="6" t="s">
        <v>1696</v>
      </c>
      <c r="E88" s="13"/>
      <c r="F88" s="13" t="s">
        <v>1757</v>
      </c>
      <c r="G88" s="4" t="s">
        <v>1703</v>
      </c>
      <c r="H88" s="20"/>
      <c r="I88" s="25"/>
    </row>
    <row r="89" ht="66.75" spans="1:9">
      <c r="A89" s="13" t="s">
        <v>1883</v>
      </c>
      <c r="B89" s="14" t="s">
        <v>1694</v>
      </c>
      <c r="C89" s="15" t="s">
        <v>1884</v>
      </c>
      <c r="D89" s="6" t="s">
        <v>1696</v>
      </c>
      <c r="E89" s="13"/>
      <c r="F89" s="13" t="s">
        <v>1757</v>
      </c>
      <c r="G89" s="4" t="s">
        <v>1703</v>
      </c>
      <c r="H89" s="20"/>
      <c r="I89" s="25"/>
    </row>
    <row r="90" ht="33.75" spans="1:9">
      <c r="A90" s="13" t="s">
        <v>1885</v>
      </c>
      <c r="B90" s="14" t="s">
        <v>1694</v>
      </c>
      <c r="C90" s="15" t="s">
        <v>1886</v>
      </c>
      <c r="D90" s="6" t="s">
        <v>1696</v>
      </c>
      <c r="E90" s="13"/>
      <c r="F90" s="13" t="s">
        <v>1697</v>
      </c>
      <c r="G90" s="4" t="s">
        <v>1698</v>
      </c>
      <c r="H90" s="20"/>
      <c r="I90" s="25"/>
    </row>
    <row r="91" ht="50.25" spans="1:9">
      <c r="A91" s="13" t="s">
        <v>1887</v>
      </c>
      <c r="B91" s="14" t="s">
        <v>1694</v>
      </c>
      <c r="C91" s="15" t="s">
        <v>1888</v>
      </c>
      <c r="D91" s="6" t="s">
        <v>1696</v>
      </c>
      <c r="E91" s="13"/>
      <c r="F91" s="13" t="s">
        <v>1697</v>
      </c>
      <c r="G91" s="4" t="s">
        <v>1698</v>
      </c>
      <c r="H91" s="20"/>
      <c r="I91" s="25"/>
    </row>
    <row r="92" ht="33.75" spans="1:9">
      <c r="A92" s="13" t="s">
        <v>1889</v>
      </c>
      <c r="B92" s="14" t="s">
        <v>1694</v>
      </c>
      <c r="C92" s="15" t="s">
        <v>1890</v>
      </c>
      <c r="D92" s="6" t="s">
        <v>1696</v>
      </c>
      <c r="E92" s="13"/>
      <c r="F92" s="13" t="s">
        <v>1697</v>
      </c>
      <c r="G92" s="4" t="s">
        <v>1698</v>
      </c>
      <c r="H92" s="20"/>
      <c r="I92" s="25"/>
    </row>
    <row r="93" ht="50.25" spans="1:9">
      <c r="A93" s="13" t="s">
        <v>1891</v>
      </c>
      <c r="B93" s="14" t="s">
        <v>1694</v>
      </c>
      <c r="C93" s="15" t="s">
        <v>1892</v>
      </c>
      <c r="D93" s="6" t="s">
        <v>1696</v>
      </c>
      <c r="E93" s="13"/>
      <c r="F93" s="13" t="s">
        <v>1757</v>
      </c>
      <c r="G93" s="4" t="s">
        <v>1703</v>
      </c>
      <c r="H93" s="20"/>
      <c r="I93" s="25"/>
    </row>
    <row r="94" ht="50.25" spans="1:9">
      <c r="A94" s="13" t="s">
        <v>1893</v>
      </c>
      <c r="B94" s="14" t="s">
        <v>1694</v>
      </c>
      <c r="C94" s="15" t="s">
        <v>1894</v>
      </c>
      <c r="D94" s="6" t="s">
        <v>1696</v>
      </c>
      <c r="E94" s="13"/>
      <c r="F94" s="13" t="s">
        <v>1697</v>
      </c>
      <c r="G94" s="4" t="s">
        <v>1731</v>
      </c>
      <c r="H94" s="20"/>
      <c r="I94" s="25"/>
    </row>
    <row r="95" ht="33.75" spans="1:9">
      <c r="A95" s="13" t="s">
        <v>1895</v>
      </c>
      <c r="B95" s="14" t="s">
        <v>1694</v>
      </c>
      <c r="C95" s="15" t="s">
        <v>1896</v>
      </c>
      <c r="D95" s="6" t="s">
        <v>1696</v>
      </c>
      <c r="E95" s="13"/>
      <c r="F95" s="13" t="s">
        <v>1697</v>
      </c>
      <c r="G95" s="4" t="s">
        <v>1742</v>
      </c>
      <c r="H95" s="20"/>
      <c r="I95" s="25"/>
    </row>
    <row r="96" ht="33.75" spans="1:9">
      <c r="A96" s="13" t="s">
        <v>1897</v>
      </c>
      <c r="B96" s="14" t="s">
        <v>1694</v>
      </c>
      <c r="C96" s="15" t="s">
        <v>1898</v>
      </c>
      <c r="D96" s="6" t="s">
        <v>1696</v>
      </c>
      <c r="E96" s="13"/>
      <c r="F96" s="13" t="s">
        <v>1757</v>
      </c>
      <c r="G96" s="4" t="s">
        <v>1703</v>
      </c>
      <c r="H96" s="20"/>
      <c r="I96" s="25"/>
    </row>
    <row r="97" ht="33.75" spans="1:9">
      <c r="A97" s="13" t="s">
        <v>1899</v>
      </c>
      <c r="B97" s="14" t="s">
        <v>1694</v>
      </c>
      <c r="C97" s="15" t="s">
        <v>1900</v>
      </c>
      <c r="D97" s="6" t="s">
        <v>1696</v>
      </c>
      <c r="E97" s="13"/>
      <c r="F97" s="13" t="s">
        <v>1697</v>
      </c>
      <c r="G97" s="4" t="s">
        <v>1698</v>
      </c>
      <c r="H97" s="20"/>
      <c r="I97" s="25"/>
    </row>
    <row r="98" ht="17.25" spans="1:9">
      <c r="A98" s="13" t="s">
        <v>1901</v>
      </c>
      <c r="B98" s="14" t="s">
        <v>1694</v>
      </c>
      <c r="C98" s="15" t="s">
        <v>1902</v>
      </c>
      <c r="D98" s="6" t="s">
        <v>1696</v>
      </c>
      <c r="E98" s="13"/>
      <c r="F98" s="13" t="s">
        <v>1697</v>
      </c>
      <c r="G98" s="4" t="s">
        <v>1698</v>
      </c>
      <c r="H98" s="20"/>
      <c r="I98" s="25"/>
    </row>
    <row r="99" ht="50.25" spans="1:9">
      <c r="A99" s="13" t="s">
        <v>1903</v>
      </c>
      <c r="B99" s="14" t="s">
        <v>1694</v>
      </c>
      <c r="C99" s="15" t="s">
        <v>1904</v>
      </c>
      <c r="D99" s="6" t="s">
        <v>1696</v>
      </c>
      <c r="E99" s="13"/>
      <c r="F99" s="13" t="s">
        <v>1697</v>
      </c>
      <c r="G99" s="4" t="s">
        <v>1698</v>
      </c>
      <c r="H99" s="20"/>
      <c r="I99" s="25"/>
    </row>
    <row r="100" ht="33.75" spans="1:9">
      <c r="A100" s="13" t="s">
        <v>1905</v>
      </c>
      <c r="B100" s="14" t="s">
        <v>1694</v>
      </c>
      <c r="C100" s="15" t="s">
        <v>1906</v>
      </c>
      <c r="D100" s="6" t="s">
        <v>1696</v>
      </c>
      <c r="E100" s="13"/>
      <c r="F100" s="13" t="s">
        <v>1697</v>
      </c>
      <c r="G100" s="4" t="s">
        <v>1698</v>
      </c>
      <c r="H100" s="20"/>
      <c r="I100" s="25"/>
    </row>
    <row r="101" ht="50.25" spans="1:9">
      <c r="A101" s="13" t="s">
        <v>1907</v>
      </c>
      <c r="B101" s="14" t="s">
        <v>1694</v>
      </c>
      <c r="C101" s="15" t="s">
        <v>1908</v>
      </c>
      <c r="D101" s="6" t="s">
        <v>1696</v>
      </c>
      <c r="E101" s="13"/>
      <c r="F101" s="13" t="s">
        <v>1757</v>
      </c>
      <c r="G101" s="4" t="s">
        <v>1703</v>
      </c>
      <c r="H101" s="20"/>
      <c r="I101" s="25"/>
    </row>
    <row r="102" ht="66.75" spans="1:9">
      <c r="A102" s="13" t="s">
        <v>1909</v>
      </c>
      <c r="B102" s="14" t="s">
        <v>1694</v>
      </c>
      <c r="C102" s="15" t="s">
        <v>1910</v>
      </c>
      <c r="D102" s="6" t="s">
        <v>1696</v>
      </c>
      <c r="E102" s="13"/>
      <c r="F102" s="13" t="s">
        <v>1757</v>
      </c>
      <c r="G102" s="4" t="s">
        <v>1703</v>
      </c>
      <c r="H102" s="20"/>
      <c r="I102" s="25"/>
    </row>
    <row r="103" ht="33.75" spans="1:9">
      <c r="A103" s="13" t="s">
        <v>1911</v>
      </c>
      <c r="B103" s="14" t="s">
        <v>1694</v>
      </c>
      <c r="C103" s="15" t="s">
        <v>1912</v>
      </c>
      <c r="D103" s="6" t="s">
        <v>1696</v>
      </c>
      <c r="E103" s="13"/>
      <c r="F103" s="13" t="s">
        <v>1697</v>
      </c>
      <c r="G103" s="4" t="s">
        <v>1698</v>
      </c>
      <c r="H103" s="20"/>
      <c r="I103" s="25"/>
    </row>
    <row r="104" ht="33.75" spans="1:9">
      <c r="A104" s="13" t="s">
        <v>1913</v>
      </c>
      <c r="B104" s="14" t="s">
        <v>1694</v>
      </c>
      <c r="C104" s="15" t="s">
        <v>1914</v>
      </c>
      <c r="D104" s="6" t="s">
        <v>1696</v>
      </c>
      <c r="E104" s="13"/>
      <c r="F104" s="13" t="s">
        <v>1697</v>
      </c>
      <c r="G104" s="4" t="s">
        <v>1698</v>
      </c>
      <c r="H104" s="20"/>
      <c r="I104" s="25"/>
    </row>
    <row r="105" ht="33.75" spans="1:9">
      <c r="A105" s="13" t="s">
        <v>1915</v>
      </c>
      <c r="B105" s="14" t="s">
        <v>1694</v>
      </c>
      <c r="C105" s="15" t="s">
        <v>1916</v>
      </c>
      <c r="D105" s="6" t="s">
        <v>1696</v>
      </c>
      <c r="E105" s="13"/>
      <c r="F105" s="13" t="s">
        <v>1697</v>
      </c>
      <c r="G105" s="4" t="s">
        <v>1698</v>
      </c>
      <c r="H105" s="20"/>
      <c r="I105" s="25"/>
    </row>
    <row r="106" ht="33.75" spans="1:9">
      <c r="A106" s="13" t="s">
        <v>1917</v>
      </c>
      <c r="B106" s="14" t="s">
        <v>1694</v>
      </c>
      <c r="C106" s="15" t="s">
        <v>1918</v>
      </c>
      <c r="D106" s="6" t="s">
        <v>1696</v>
      </c>
      <c r="E106" s="13"/>
      <c r="F106" s="13" t="s">
        <v>1697</v>
      </c>
      <c r="G106" s="4" t="s">
        <v>1698</v>
      </c>
      <c r="H106" s="20"/>
      <c r="I106" s="25"/>
    </row>
    <row r="107" ht="66.75" spans="1:9">
      <c r="A107" s="13" t="s">
        <v>1919</v>
      </c>
      <c r="B107" s="14" t="s">
        <v>1694</v>
      </c>
      <c r="C107" s="15" t="s">
        <v>1920</v>
      </c>
      <c r="D107" s="6" t="s">
        <v>1696</v>
      </c>
      <c r="E107" s="13" t="s">
        <v>1789</v>
      </c>
      <c r="F107" s="13" t="s">
        <v>1697</v>
      </c>
      <c r="G107" s="4" t="s">
        <v>1742</v>
      </c>
      <c r="H107" s="20"/>
      <c r="I107" s="25"/>
    </row>
    <row r="108" ht="33.75" spans="1:9">
      <c r="A108" s="13" t="s">
        <v>1921</v>
      </c>
      <c r="B108" s="14" t="s">
        <v>1694</v>
      </c>
      <c r="C108" s="15" t="s">
        <v>1922</v>
      </c>
      <c r="D108" s="6" t="s">
        <v>1696</v>
      </c>
      <c r="E108" s="13"/>
      <c r="F108" s="13" t="s">
        <v>1697</v>
      </c>
      <c r="G108" s="4" t="s">
        <v>1698</v>
      </c>
      <c r="H108" s="20"/>
      <c r="I108" s="25"/>
    </row>
    <row r="109" ht="33.75" spans="1:9">
      <c r="A109" s="13" t="s">
        <v>1923</v>
      </c>
      <c r="B109" s="14" t="s">
        <v>1694</v>
      </c>
      <c r="C109" s="15" t="s">
        <v>1924</v>
      </c>
      <c r="D109" s="6" t="s">
        <v>1696</v>
      </c>
      <c r="E109" s="13"/>
      <c r="F109" s="13" t="s">
        <v>1697</v>
      </c>
      <c r="G109" s="4" t="s">
        <v>1698</v>
      </c>
      <c r="H109" s="20"/>
      <c r="I109" s="25"/>
    </row>
    <row r="110" ht="50.25" spans="1:9">
      <c r="A110" s="13" t="s">
        <v>1925</v>
      </c>
      <c r="B110" s="14" t="s">
        <v>1694</v>
      </c>
      <c r="C110" s="15" t="s">
        <v>1926</v>
      </c>
      <c r="D110" s="6" t="s">
        <v>1696</v>
      </c>
      <c r="E110" s="13"/>
      <c r="F110" s="13" t="s">
        <v>1697</v>
      </c>
      <c r="G110" s="4" t="s">
        <v>1698</v>
      </c>
      <c r="H110" s="20"/>
      <c r="I110" s="25"/>
    </row>
    <row r="111" ht="33.75" spans="1:9">
      <c r="A111" s="13" t="s">
        <v>1927</v>
      </c>
      <c r="B111" s="14" t="s">
        <v>1694</v>
      </c>
      <c r="C111" s="15" t="s">
        <v>1928</v>
      </c>
      <c r="D111" s="6" t="s">
        <v>1696</v>
      </c>
      <c r="E111" s="13"/>
      <c r="F111" s="13" t="s">
        <v>1697</v>
      </c>
      <c r="G111" s="4" t="s">
        <v>1698</v>
      </c>
      <c r="H111" s="20"/>
      <c r="I111" s="25"/>
    </row>
    <row r="112" ht="50.25" spans="1:9">
      <c r="A112" s="13" t="s">
        <v>1929</v>
      </c>
      <c r="B112" s="14" t="s">
        <v>1694</v>
      </c>
      <c r="C112" s="15" t="s">
        <v>1930</v>
      </c>
      <c r="D112" s="6" t="s">
        <v>1696</v>
      </c>
      <c r="E112" s="13"/>
      <c r="F112" s="13" t="s">
        <v>1697</v>
      </c>
      <c r="G112" s="4" t="s">
        <v>1698</v>
      </c>
      <c r="H112" s="20"/>
      <c r="I112" s="25"/>
    </row>
    <row r="113" ht="33.75" spans="1:9">
      <c r="A113" s="13" t="s">
        <v>1931</v>
      </c>
      <c r="B113" s="14" t="s">
        <v>1694</v>
      </c>
      <c r="C113" s="15" t="s">
        <v>1932</v>
      </c>
      <c r="D113" s="6" t="s">
        <v>1696</v>
      </c>
      <c r="E113" s="13"/>
      <c r="F113" s="13" t="s">
        <v>1718</v>
      </c>
      <c r="G113" s="4" t="s">
        <v>1707</v>
      </c>
      <c r="H113" s="20"/>
      <c r="I113" s="25"/>
    </row>
    <row r="114" s="1" customFormat="1" ht="33.75" spans="1:9">
      <c r="A114" s="30" t="s">
        <v>1933</v>
      </c>
      <c r="B114" s="30" t="s">
        <v>1694</v>
      </c>
      <c r="C114" s="31" t="s">
        <v>1934</v>
      </c>
      <c r="D114" s="10" t="s">
        <v>1696</v>
      </c>
      <c r="E114" s="32"/>
      <c r="F114" s="30" t="s">
        <v>1697</v>
      </c>
      <c r="G114" s="33" t="s">
        <v>1703</v>
      </c>
      <c r="H114" s="34"/>
      <c r="I114" s="35"/>
    </row>
    <row r="115" ht="17.25" spans="1:9">
      <c r="A115" s="13" t="s">
        <v>1935</v>
      </c>
      <c r="B115" s="14" t="s">
        <v>1694</v>
      </c>
      <c r="C115" s="15" t="s">
        <v>1936</v>
      </c>
      <c r="D115" s="6" t="s">
        <v>1696</v>
      </c>
      <c r="E115" s="13"/>
      <c r="F115" s="13" t="s">
        <v>1718</v>
      </c>
      <c r="G115" s="4" t="s">
        <v>1707</v>
      </c>
      <c r="H115" s="20"/>
      <c r="I115" s="25"/>
    </row>
    <row r="116" ht="17.25" spans="1:9">
      <c r="A116" s="13" t="s">
        <v>1937</v>
      </c>
      <c r="B116" s="14" t="s">
        <v>1694</v>
      </c>
      <c r="C116" s="15" t="s">
        <v>1938</v>
      </c>
      <c r="D116" s="6" t="s">
        <v>1696</v>
      </c>
      <c r="E116" s="13"/>
      <c r="F116" s="13" t="s">
        <v>1718</v>
      </c>
      <c r="G116" s="4" t="s">
        <v>1707</v>
      </c>
      <c r="H116" s="20"/>
      <c r="I116" s="25"/>
    </row>
    <row r="117" ht="33.75" spans="1:9">
      <c r="A117" s="13" t="s">
        <v>1939</v>
      </c>
      <c r="B117" s="14" t="s">
        <v>1694</v>
      </c>
      <c r="C117" s="15" t="s">
        <v>1940</v>
      </c>
      <c r="D117" s="6" t="s">
        <v>1696</v>
      </c>
      <c r="E117" s="13"/>
      <c r="F117" s="13" t="s">
        <v>1697</v>
      </c>
      <c r="G117" s="4" t="s">
        <v>1698</v>
      </c>
      <c r="H117" s="20"/>
      <c r="I117" s="25"/>
    </row>
    <row r="118" ht="17.25" spans="1:9">
      <c r="A118" s="13" t="s">
        <v>1941</v>
      </c>
      <c r="B118" s="14" t="s">
        <v>1694</v>
      </c>
      <c r="C118" s="15" t="s">
        <v>1942</v>
      </c>
      <c r="D118" s="6" t="s">
        <v>1696</v>
      </c>
      <c r="E118" s="13"/>
      <c r="F118" s="13" t="s">
        <v>1697</v>
      </c>
      <c r="G118" s="4" t="s">
        <v>1698</v>
      </c>
      <c r="H118" s="20"/>
      <c r="I118" s="25"/>
    </row>
    <row r="119" s="1" customFormat="1" ht="33.75" spans="1:9">
      <c r="A119" s="30" t="s">
        <v>1943</v>
      </c>
      <c r="B119" s="30" t="s">
        <v>1694</v>
      </c>
      <c r="C119" s="31" t="s">
        <v>1944</v>
      </c>
      <c r="D119" s="10" t="s">
        <v>1696</v>
      </c>
      <c r="E119" s="30"/>
      <c r="F119" s="30" t="s">
        <v>1730</v>
      </c>
      <c r="G119" s="33" t="s">
        <v>1731</v>
      </c>
      <c r="H119" s="34"/>
      <c r="I119" s="35"/>
    </row>
    <row r="120" s="1" customFormat="1" ht="50.25" spans="1:9">
      <c r="A120" s="30" t="s">
        <v>1945</v>
      </c>
      <c r="B120" s="30" t="s">
        <v>1694</v>
      </c>
      <c r="C120" s="31" t="s">
        <v>1946</v>
      </c>
      <c r="D120" s="10" t="s">
        <v>1696</v>
      </c>
      <c r="E120" s="30"/>
      <c r="F120" s="30" t="s">
        <v>1757</v>
      </c>
      <c r="G120" s="33" t="s">
        <v>1703</v>
      </c>
      <c r="H120" s="34"/>
      <c r="I120" s="35"/>
    </row>
    <row r="121" s="1" customFormat="1" ht="66.75" spans="1:9">
      <c r="A121" s="30" t="s">
        <v>1947</v>
      </c>
      <c r="B121" s="30" t="s">
        <v>1694</v>
      </c>
      <c r="C121" s="31" t="s">
        <v>1948</v>
      </c>
      <c r="D121" s="10" t="s">
        <v>1696</v>
      </c>
      <c r="E121" s="30"/>
      <c r="F121" s="30" t="s">
        <v>1757</v>
      </c>
      <c r="G121" s="33" t="s">
        <v>1703</v>
      </c>
      <c r="H121" s="34"/>
      <c r="I121" s="35"/>
    </row>
    <row r="122" ht="33.75" spans="1:9">
      <c r="A122" s="13" t="s">
        <v>1949</v>
      </c>
      <c r="B122" s="14" t="s">
        <v>1694</v>
      </c>
      <c r="C122" s="15" t="s">
        <v>1950</v>
      </c>
      <c r="D122" s="6" t="s">
        <v>1696</v>
      </c>
      <c r="E122" s="13"/>
      <c r="F122" s="13" t="s">
        <v>1697</v>
      </c>
      <c r="G122" s="4" t="s">
        <v>1698</v>
      </c>
      <c r="H122" s="20"/>
      <c r="I122" s="25"/>
    </row>
    <row r="123" ht="33.75" spans="1:9">
      <c r="A123" s="13" t="s">
        <v>1951</v>
      </c>
      <c r="B123" s="14" t="s">
        <v>1694</v>
      </c>
      <c r="C123" s="15" t="s">
        <v>1952</v>
      </c>
      <c r="D123" s="6" t="s">
        <v>1696</v>
      </c>
      <c r="E123" s="13"/>
      <c r="F123" s="13" t="s">
        <v>1757</v>
      </c>
      <c r="G123" s="4" t="s">
        <v>1703</v>
      </c>
      <c r="H123" s="20"/>
      <c r="I123" s="25"/>
    </row>
    <row r="124" ht="50.25" spans="1:9">
      <c r="A124" s="13" t="s">
        <v>1953</v>
      </c>
      <c r="B124" s="14" t="s">
        <v>1694</v>
      </c>
      <c r="C124" s="15" t="s">
        <v>1954</v>
      </c>
      <c r="D124" s="6" t="s">
        <v>1696</v>
      </c>
      <c r="E124" s="13"/>
      <c r="F124" s="13" t="s">
        <v>1697</v>
      </c>
      <c r="G124" s="4" t="s">
        <v>1698</v>
      </c>
      <c r="H124" s="20"/>
      <c r="I124" s="25"/>
    </row>
    <row r="125" ht="50.25" spans="1:9">
      <c r="A125" s="13" t="s">
        <v>1955</v>
      </c>
      <c r="B125" s="14" t="s">
        <v>1694</v>
      </c>
      <c r="C125" s="15" t="s">
        <v>1956</v>
      </c>
      <c r="D125" s="6" t="s">
        <v>1696</v>
      </c>
      <c r="E125" s="13"/>
      <c r="F125" s="13" t="s">
        <v>1697</v>
      </c>
      <c r="G125" s="4" t="s">
        <v>1698</v>
      </c>
      <c r="H125" s="20"/>
      <c r="I125" s="25"/>
    </row>
    <row r="126" ht="33.75" spans="1:9">
      <c r="A126" s="13" t="s">
        <v>1957</v>
      </c>
      <c r="B126" s="14" t="s">
        <v>1694</v>
      </c>
      <c r="C126" s="15" t="s">
        <v>1958</v>
      </c>
      <c r="D126" s="6" t="s">
        <v>184</v>
      </c>
      <c r="E126" s="13" t="s">
        <v>1789</v>
      </c>
      <c r="F126" s="13" t="s">
        <v>1697</v>
      </c>
      <c r="G126" s="4" t="s">
        <v>1742</v>
      </c>
      <c r="H126" s="20"/>
      <c r="I126" s="25"/>
    </row>
    <row r="127" ht="50.25" spans="1:9">
      <c r="A127" s="13" t="s">
        <v>1959</v>
      </c>
      <c r="B127" s="14" t="s">
        <v>1694</v>
      </c>
      <c r="C127" s="15" t="s">
        <v>1960</v>
      </c>
      <c r="D127" s="6" t="s">
        <v>1696</v>
      </c>
      <c r="E127" s="13"/>
      <c r="F127" s="13" t="s">
        <v>1697</v>
      </c>
      <c r="G127" s="4" t="s">
        <v>1698</v>
      </c>
      <c r="H127" s="20"/>
      <c r="I127" s="25"/>
    </row>
    <row r="128" ht="66.75" spans="1:9">
      <c r="A128" s="13" t="s">
        <v>1961</v>
      </c>
      <c r="B128" s="14" t="s">
        <v>1694</v>
      </c>
      <c r="C128" s="15" t="s">
        <v>1962</v>
      </c>
      <c r="D128" s="6" t="s">
        <v>1696</v>
      </c>
      <c r="E128" s="13"/>
      <c r="F128" s="13" t="s">
        <v>1718</v>
      </c>
      <c r="G128" s="4" t="s">
        <v>1707</v>
      </c>
      <c r="H128" s="20"/>
      <c r="I128" s="25"/>
    </row>
    <row r="129" ht="33.75" spans="1:9">
      <c r="A129" s="13" t="s">
        <v>1963</v>
      </c>
      <c r="B129" s="14" t="s">
        <v>1694</v>
      </c>
      <c r="C129" s="15" t="s">
        <v>1964</v>
      </c>
      <c r="D129" s="6" t="s">
        <v>1696</v>
      </c>
      <c r="E129" s="13"/>
      <c r="F129" s="13" t="s">
        <v>1757</v>
      </c>
      <c r="G129" s="4" t="s">
        <v>1703</v>
      </c>
      <c r="H129" s="20"/>
      <c r="I129" s="25"/>
    </row>
    <row r="130" ht="33.75" spans="1:9">
      <c r="A130" s="13" t="s">
        <v>1965</v>
      </c>
      <c r="B130" s="14" t="s">
        <v>1694</v>
      </c>
      <c r="C130" s="15" t="s">
        <v>1966</v>
      </c>
      <c r="D130" s="6" t="s">
        <v>1696</v>
      </c>
      <c r="E130" s="13"/>
      <c r="F130" s="13" t="s">
        <v>1697</v>
      </c>
      <c r="G130" s="4" t="s">
        <v>1698</v>
      </c>
      <c r="H130" s="20"/>
      <c r="I130" s="25"/>
    </row>
    <row r="131" ht="33.75" spans="1:9">
      <c r="A131" s="13" t="s">
        <v>1967</v>
      </c>
      <c r="B131" s="14" t="s">
        <v>1694</v>
      </c>
      <c r="C131" s="15" t="s">
        <v>1968</v>
      </c>
      <c r="D131" s="6" t="s">
        <v>1696</v>
      </c>
      <c r="E131" s="13"/>
      <c r="F131" s="13" t="s">
        <v>1718</v>
      </c>
      <c r="G131" s="4" t="s">
        <v>1707</v>
      </c>
      <c r="H131" s="20"/>
      <c r="I131" s="25"/>
    </row>
    <row r="132" ht="33.75" spans="1:9">
      <c r="A132" s="13" t="s">
        <v>1969</v>
      </c>
      <c r="B132" s="14" t="s">
        <v>1694</v>
      </c>
      <c r="C132" s="15" t="s">
        <v>1970</v>
      </c>
      <c r="D132" s="6" t="s">
        <v>1696</v>
      </c>
      <c r="E132" s="13"/>
      <c r="F132" s="13" t="s">
        <v>1718</v>
      </c>
      <c r="G132" s="4" t="s">
        <v>1707</v>
      </c>
      <c r="H132" s="20"/>
      <c r="I132" s="25"/>
    </row>
    <row r="133" s="1" customFormat="1" ht="50.25" spans="1:9">
      <c r="A133" s="30" t="s">
        <v>1971</v>
      </c>
      <c r="B133" s="30" t="s">
        <v>1694</v>
      </c>
      <c r="C133" s="31" t="s">
        <v>1972</v>
      </c>
      <c r="D133" s="10" t="s">
        <v>1696</v>
      </c>
      <c r="E133" s="30"/>
      <c r="F133" s="30" t="s">
        <v>1757</v>
      </c>
      <c r="G133" s="33" t="s">
        <v>1703</v>
      </c>
      <c r="H133" s="34"/>
      <c r="I133" s="35"/>
    </row>
    <row r="134" ht="33" spans="1:8">
      <c r="A134" s="13" t="s">
        <v>1973</v>
      </c>
      <c r="B134" s="14" t="s">
        <v>1694</v>
      </c>
      <c r="C134" s="15" t="s">
        <v>1974</v>
      </c>
      <c r="D134" s="6" t="s">
        <v>1696</v>
      </c>
      <c r="E134" s="13"/>
      <c r="F134" s="13" t="s">
        <v>1697</v>
      </c>
      <c r="G134" s="4" t="s">
        <v>1698</v>
      </c>
      <c r="H134" s="36"/>
    </row>
    <row r="135" ht="33" spans="1:8">
      <c r="A135" s="13" t="s">
        <v>1975</v>
      </c>
      <c r="B135" s="14" t="s">
        <v>1694</v>
      </c>
      <c r="C135" s="15" t="s">
        <v>1976</v>
      </c>
      <c r="D135" s="6" t="s">
        <v>1696</v>
      </c>
      <c r="E135" s="13"/>
      <c r="F135" s="13" t="s">
        <v>1697</v>
      </c>
      <c r="G135" s="4" t="s">
        <v>1698</v>
      </c>
      <c r="H135" s="36"/>
    </row>
    <row r="136" ht="33" spans="1:8">
      <c r="A136" s="13" t="s">
        <v>1977</v>
      </c>
      <c r="B136" s="14" t="s">
        <v>1694</v>
      </c>
      <c r="C136" s="15" t="s">
        <v>1978</v>
      </c>
      <c r="D136" s="6" t="s">
        <v>1696</v>
      </c>
      <c r="E136" s="13"/>
      <c r="F136" s="13" t="s">
        <v>1697</v>
      </c>
      <c r="G136" s="4" t="s">
        <v>1698</v>
      </c>
      <c r="H136" s="36"/>
    </row>
    <row r="137" ht="49.5" spans="1:8">
      <c r="A137" s="13" t="s">
        <v>1979</v>
      </c>
      <c r="B137" s="14" t="s">
        <v>1694</v>
      </c>
      <c r="C137" s="15" t="s">
        <v>1980</v>
      </c>
      <c r="D137" s="6" t="s">
        <v>1696</v>
      </c>
      <c r="E137" s="13"/>
      <c r="F137" s="13" t="s">
        <v>1718</v>
      </c>
      <c r="G137" s="4" t="s">
        <v>1707</v>
      </c>
      <c r="H137" s="36"/>
    </row>
    <row r="138" ht="49.5" spans="1:8">
      <c r="A138" s="13" t="s">
        <v>1981</v>
      </c>
      <c r="B138" s="14" t="s">
        <v>1694</v>
      </c>
      <c r="C138" s="15" t="s">
        <v>1982</v>
      </c>
      <c r="D138" s="6" t="s">
        <v>1696</v>
      </c>
      <c r="E138" s="13"/>
      <c r="F138" s="13" t="s">
        <v>1697</v>
      </c>
      <c r="G138" s="4" t="s">
        <v>1698</v>
      </c>
      <c r="H138" s="36"/>
    </row>
    <row r="139" ht="33" spans="1:8">
      <c r="A139" s="13" t="s">
        <v>1983</v>
      </c>
      <c r="B139" s="14" t="s">
        <v>164</v>
      </c>
      <c r="C139" s="15" t="s">
        <v>1984</v>
      </c>
      <c r="D139" s="6" t="s">
        <v>1696</v>
      </c>
      <c r="E139" s="13"/>
      <c r="F139" s="13" t="s">
        <v>1706</v>
      </c>
      <c r="G139" s="11" t="s">
        <v>1770</v>
      </c>
      <c r="H139" s="36"/>
    </row>
    <row r="140" spans="1:8">
      <c r="A140" s="13" t="s">
        <v>1985</v>
      </c>
      <c r="B140" s="14" t="s">
        <v>164</v>
      </c>
      <c r="C140" s="15" t="s">
        <v>1986</v>
      </c>
      <c r="D140" s="6" t="s">
        <v>1696</v>
      </c>
      <c r="E140" s="13"/>
      <c r="F140" s="13" t="s">
        <v>1706</v>
      </c>
      <c r="G140" s="37" t="s">
        <v>1707</v>
      </c>
      <c r="H140" s="36"/>
    </row>
    <row r="141" ht="33" spans="1:8">
      <c r="A141" s="13" t="s">
        <v>1987</v>
      </c>
      <c r="B141" s="14" t="s">
        <v>164</v>
      </c>
      <c r="C141" s="15" t="s">
        <v>1988</v>
      </c>
      <c r="D141" s="6" t="s">
        <v>184</v>
      </c>
      <c r="E141" s="13"/>
      <c r="F141" s="13" t="s">
        <v>1706</v>
      </c>
      <c r="G141" s="11" t="s">
        <v>1770</v>
      </c>
      <c r="H141" s="36"/>
    </row>
    <row r="142" ht="33" spans="1:8">
      <c r="A142" s="13" t="s">
        <v>1989</v>
      </c>
      <c r="B142" s="14" t="s">
        <v>164</v>
      </c>
      <c r="C142" s="15" t="s">
        <v>1990</v>
      </c>
      <c r="D142" s="6" t="s">
        <v>1696</v>
      </c>
      <c r="E142" s="13"/>
      <c r="F142" s="13" t="s">
        <v>1706</v>
      </c>
      <c r="G142" s="11" t="s">
        <v>1770</v>
      </c>
      <c r="H142" s="36"/>
    </row>
  </sheetData>
  <sheetProtection formatCells="0" insertHyperlinks="0" autoFilter="0"/>
  <autoFilter ref="A16:J142">
    <extLst/>
  </autoFilter>
  <hyperlinks>
    <hyperlink ref="A4" r:id="rId1" display="FCIVIOS-16427" tooltip="http://192.168.67.20:8088/browse/FCIVIOS-16427"/>
    <hyperlink ref="A7" r:id="rId2" display="APIMCIM-26931" tooltip="https://ford.atlassian.net/browse/APIMCIM-26931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6981740392421228545"/>
  </sheetItem>
  <sheetItem sheetStid="4">
    <filterData filterID="6981740392421228545">
      <hiddenRange rowFrom="2" rowTo="4"/>
      <hiddenRange rowFrom="8" rowTo="10"/>
      <hiddenRange rowFrom="13" rowTo="15"/>
      <hiddenRange rowFrom="17" rowTo="20"/>
      <hiddenRange rowFrom="23" rowTo="24"/>
      <hiddenRange rowFrom="26" rowTo="29"/>
      <hiddenRange rowFrom="32" rowTo="34"/>
      <hiddenRange rowFrom="37" rowTo="38"/>
    </filterData>
    <filterData filterID="7152704874851958788"/>
    <filterData filterID="7119039519537512476"/>
    <filterData filterID="7070762270271586305"/>
    <autofilterInfo filterID="6981740392421228545">
      <autoFilter xmlns="http://schemas.openxmlformats.org/spreadsheetml/2006/main" ref="A2:T39">
        <filterColumn colId="11">
          <customFilters>
            <customFilter operator="equal" val="是"/>
          </customFilters>
        </filterColumn>
      </autoFilter>
    </autofilterInfo>
    <autofilterInfo filterID="7152704874851958788">
      <autoFilter xmlns="http://schemas.openxmlformats.org/spreadsheetml/2006/main" ref="A2:T39"/>
    </autofilterInfo>
    <autofilterInfo filterID="7070762270271586305">
      <autoFilter xmlns="http://schemas.openxmlformats.org/spreadsheetml/2006/main" ref="A2:T39"/>
    </autofilterInfo>
  </sheetItem>
  <sheetItem sheetStid="8">
    <filterData filterID="7070762270271586305">
      <hiddenRange rowFrom="1" rowTo="3"/>
      <hiddenRange rowFrom="5" rowTo="17"/>
      <hiddenRange rowFrom="19" rowTo="50"/>
      <hiddenRange rowFrom="54" rowTo="99"/>
      <hiddenRange rowFrom="101" rowTo="213"/>
      <hiddenRange rowFrom="215" rowTo="265"/>
    </filterData>
    <autofilterInfo filterID="7070762270271586305">
      <autoFilter xmlns="http://schemas.openxmlformats.org/spreadsheetml/2006/main" ref="A1:J266">
        <filterColumn colId="6">
          <customFilters>
            <customFilter operator="equal" val="P1"/>
          </customFilters>
        </filterColumn>
      </autoFilter>
    </autofilterInfo>
  </sheetItem>
  <sheetItem sheetStid="10">
    <filterData filterID="7119039519537512476"/>
    <filterData filterID="7143429059203268609">
      <hiddenRange rowFrom="16" rowTo="19"/>
      <hiddenRange rowFrom="21" rowTo="48"/>
      <hiddenRange rowFrom="50" rowTo="141"/>
    </filterData>
    <filterData filterID="7087860333611843585">
      <hiddenRange rowFrom="16" rowTo="23"/>
      <hiddenRange rowFrom="25" rowTo="25"/>
      <hiddenRange rowFrom="27" rowTo="27"/>
      <hiddenRange rowFrom="29" rowTo="31"/>
      <hiddenRange rowFrom="34" rowTo="35"/>
      <hiddenRange rowFrom="37" rowTo="37"/>
      <hiddenRange rowFrom="39" rowTo="42"/>
      <hiddenRange rowFrom="48" rowTo="53"/>
      <hiddenRange rowFrom="55" rowTo="111"/>
      <hiddenRange rowFrom="113" rowTo="113"/>
      <hiddenRange rowFrom="116" rowTo="126"/>
      <hiddenRange rowFrom="128" rowTo="129"/>
      <hiddenRange rowFrom="132" rowTo="135"/>
      <hiddenRange rowFrom="137" rowTo="138"/>
      <hiddenRange rowFrom="140" rowTo="141"/>
    </filterData>
    <filterData filterID="7152704874851958788"/>
    <filterData filterID="6981740392421228545">
      <hiddenRange rowFrom="16" rowTo="30"/>
      <hiddenRange rowFrom="32" rowTo="33"/>
      <hiddenRange rowFrom="36" rowTo="36"/>
      <hiddenRange rowFrom="38" rowTo="38"/>
      <hiddenRange rowFrom="43" rowTo="137"/>
      <hiddenRange rowFrom="139" rowTo="139"/>
    </filterData>
    <filterData filterID="7070762270271586305">
      <hiddenRange rowFrom="16" rowTo="36"/>
      <hiddenRange rowFrom="38" rowTo="40"/>
      <hiddenRange rowFrom="42" rowTo="48"/>
      <hiddenRange rowFrom="50" rowTo="57"/>
      <hiddenRange rowFrom="59" rowTo="124"/>
      <hiddenRange rowFrom="126" rowTo="139"/>
      <hiddenRange rowFrom="141" rowTo="141"/>
    </filterData>
    <autofilterInfo filterID="7087860333611843585">
      <autoFilter xmlns="http://schemas.openxmlformats.org/spreadsheetml/2006/main" ref="A16:J142">
        <filterColumn colId="6">
          <customFilters>
            <customFilter operator="equal" val="俞乾"/>
          </customFilters>
        </filterColumn>
      </autoFilter>
    </autofilterInfo>
    <autofilterInfo filterID="7152704874851958788">
      <autoFilter xmlns="http://schemas.openxmlformats.org/spreadsheetml/2006/main" ref="A16:J142"/>
    </autofilterInfo>
    <autofilterInfo filterID="7119039519537512476">
      <autoFilter xmlns="http://schemas.openxmlformats.org/spreadsheetml/2006/main" ref="A16:J142"/>
    </autofilterInfo>
    <autofilterInfo filterID="7143429059203268609">
      <autoFilter xmlns="http://schemas.openxmlformats.org/spreadsheetml/2006/main" ref="A16:J142">
        <filterColumn colId="3">
          <filters blank="1"/>
        </filterColumn>
        <filterColumn colId="6">
          <customFilters>
            <customFilter operator="equal" val="杨惟婧"/>
          </customFilters>
        </filterColumn>
      </autoFilter>
    </autofilterInfo>
    <autofilterInfo filterID="6981740392421228545">
      <autoFilter xmlns="http://schemas.openxmlformats.org/spreadsheetml/2006/main" ref="A16:J142">
        <filterColumn colId="6">
          <customFilters>
            <customFilter operator="equal" val="姜云腾"/>
          </customFilters>
        </filterColumn>
      </autoFilter>
    </autofilterInfo>
    <autofilterInfo filterID="7070762270271586305">
      <autoFilter xmlns="http://schemas.openxmlformats.org/spreadsheetml/2006/main" ref="A16:J142">
        <filterColumn colId="3">
          <filters>
            <filter val="BLOCK"/>
            <filter val="Fail"/>
            <filter val="Reopen"/>
          </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1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Summary-R04.1</vt:lpstr>
      <vt:lpstr>模块详细数据-R04.1</vt:lpstr>
      <vt:lpstr>重点模块列表</vt:lpstr>
      <vt:lpstr>R06.1_Fix</vt:lpstr>
      <vt:lpstr>R06.1_Fix_TS</vt:lpstr>
      <vt:lpstr>Jira_issue_R04.1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2023-05-18T14:13:00Z</dcterms:created>
  <dcterms:modified xsi:type="dcterms:W3CDTF">2023-05-18T14:45:00Z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