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Launcher" sheetId="3" r:id="rId6"/>
    <sheet name="Carinput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<sst xmlns="http://schemas.openxmlformats.org/spreadsheetml/2006/main" count="11" uniqueCount="11">
  <si>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</t>
  </si>
  <si>
    <t/>
    <r>
      <rPr>
        <u val=" "/>
        <sz val="9.75"/>
        <color theme="10"/>
        <rFont val="Calibri"/>
        <family val="2"/>
      </rPr>
      <t>FCIVIOS-16069</t>
    </r>
  </si>
  <si>
    <t/>
    <r>
      <rPr>
        <u val=" "/>
        <sz val="9.75"/>
        <color theme="10"/>
        <rFont val="Calibri"/>
        <family val="2"/>
      </rPr>
      <t>FCIVIOS-15772</t>
    </r>
  </si>
  <si>
    <t/>
    <r>
      <rPr>
        <u val=" "/>
        <sz val="9.75"/>
        <color theme="10"/>
        <rFont val="Calibri"/>
        <family val="2"/>
      </rPr>
      <t>FCIVIOS-16092</t>
    </r>
  </si>
  <si>
    <t/>
    <r>
      <rPr>
        <u val=" "/>
        <sz val="9.75"/>
        <color theme="10"/>
        <rFont val="Calibri"/>
        <family val="2"/>
      </rPr>
      <t>FCIVIOS-16211</t>
    </r>
  </si>
  <si>
    <t/>
    <r>
      <rPr>
        <u val=" "/>
        <sz val="9.75"/>
        <color theme="10"/>
        <rFont val="Calibri"/>
        <family val="2"/>
      </rPr>
      <t>FCIVIOS-16089</t>
    </r>
  </si>
  <si>
    <t/>
    <r>
      <rPr>
        <u val=" "/>
        <sz val="9.75"/>
        <color theme="10"/>
        <rFont val="Calibri"/>
        <family val="2"/>
      </rPr>
      <t>FCIVIOS-16069</t>
    </r>
    <r>
      <t xml:space="preserve">
</t>
    </r>
    <r>
      <t>【U611MCA】【Launcher】【必现】副驾卡片吸附位置错误</t>
    </r>
  </si>
  <si>
    <t/>
    <r>
      <rPr>
        <u val=" "/>
        <sz val="9.75"/>
        <color theme="10"/>
        <rFont val="Calibri"/>
        <family val="2"/>
      </rPr>
      <t>FCIVIOS-16089</t>
    </r>
    <r>
      <t>【U611MCA】【黑盒】【必现】launcher界面，蓝牙电话卡片左侧边缘未展示</t>
    </r>
  </si>
  <si>
    <t/>
    <r>
      <rPr>
        <u val=" "/>
        <sz val="9.75"/>
        <color theme="10"/>
        <rFont val="Calibri"/>
        <family val="2"/>
      </rPr>
      <t>FCIVIOS-15772</t>
    </r>
    <r>
      <t xml:space="preserve">
</t>
    </r>
    <r>
      <t>Phase5_【U611MCA】【黑盒】【偶现】【Launcher】填写车牌号后，显示限行信息不显示车牌号</t>
    </r>
  </si>
  <si>
    <t/>
    <r>
      <rPr>
        <u val=" "/>
        <sz val="9.75"/>
        <color theme="10"/>
        <rFont val="Calibri"/>
        <family val="2"/>
      </rPr>
      <t>FCIVIOS-16211</t>
    </r>
    <r>
      <t xml:space="preserve">
</t>
    </r>
    <r>
      <t xml:space="preserve">
</t>
    </r>
    <r>
      <t>【U611MCA】【黑盒】【必现】【CarInput】驾驶辅助设置弹窗-自动驻车开关打开时缺少过度弹窗</t>
    </r>
  </si>
  <si>
    <t/>
    <r>
      <rPr>
        <u val=" "/>
        <sz val="9.75"/>
        <color theme="10"/>
        <rFont val="Calibri"/>
        <family val="2"/>
      </rPr>
      <t>FCIVIOS-16092</t>
    </r>
    <r>
      <t xml:space="preserve">
</t>
    </r>
    <r>
      <t xml:space="preserve">
</t>
    </r>
    <r>
      <t>【U611MCA】【黑盒】【必现】【CarInput】【实车】多功能座椅硬按键无法调起多功能座椅界面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</si>
</sst>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4">
    <numFmt numFmtId="164" formatCode="@"/>
    <numFmt numFmtId="165" formatCode="yyyy/m/d;@"/>
    <numFmt numFmtId="166" formatCode="_-[$€-2]* #,##0.00_-;\-[$€-2]* #,##0.00_-;_-[$€-2]* &quot;-&quot;??_-"/>
    <numFmt numFmtId="167" formatCode="@"/>
    <numFmt numFmtId="168" formatCode="0.00%"/>
    <numFmt numFmtId="169" formatCode="0.00%"/>
    <numFmt numFmtId="170" formatCode="_-[$€-2]* #,##0.00_-;\-[$€-2]* #,##0.00_-;_-[$€-2]* &quot;-&quot;??_-"/>
    <numFmt numFmtId="171" formatCode="_-[$€-2]* #,##0.00_-;\-[$€-2]* #,##0.00_-;_-[$€-2]* &quot;-&quot;??_-"/>
    <numFmt numFmtId="172" formatCode="_-[$€-2]* #,##0.00_-;\-[$€-2]* #,##0.00_-;_-[$€-2]* &quot;-&quot;??_-"/>
    <numFmt numFmtId="173" formatCode="_-[$€-2]* #,##0.00_-;\-[$€-2]* #,##0.00_-;_-[$€-2]* &quot;-&quot;??_-"/>
    <numFmt numFmtId="174" formatCode="@"/>
    <numFmt numFmtId="175" formatCode="_-[$€-2]* #,##0.00_-;\-[$€-2]* #,##0.00_-;_-[$€-2]* &quot;-&quot;??_-"/>
    <numFmt numFmtId="176" formatCode="@"/>
    <numFmt numFmtId="177" formatCode="@"/>
    <numFmt numFmtId="178" formatCode="_-[$€-2]* #,##0.00_-;\-[$€-2]* #,##0.00_-;_-[$€-2]* &quot;-&quot;??_-"/>
    <numFmt numFmtId="179" formatCode="_-[$€-2]* #,##0.00_-;\-[$€-2]* #,##0.00_-;_-[$€-2]* &quot;-&quot;??_-"/>
    <numFmt numFmtId="180" formatCode="yyyy/m/d"/>
    <numFmt numFmtId="181" formatCode="yyyy/m/d"/>
    <numFmt numFmtId="182" formatCode="yyyy/m/d"/>
    <numFmt numFmtId="183" formatCode="yyyy/m/d"/>
    <numFmt numFmtId="184" formatCode="yyyy/m/d"/>
    <numFmt numFmtId="185" formatCode="yyyy/m/d"/>
    <numFmt numFmtId="186" formatCode="yyyy/m/d"/>
    <numFmt numFmtId="187" formatCode="yyyy/m/d"/>
  </numFmts>
  <fonts count="9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</fills>
  <borders count="9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true" applyProtection="false" borderId="8" fillId="0" fontId="8" numFmtId="168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true" applyProtection="false" borderId="10" fillId="0" fontId="10" numFmtId="169" xfId="0">
      <alignment horizontal="center" vertical="center"/>
    </xf>
    <xf applyAlignment="true" applyBorder="false" applyFill="false" applyFont="true" applyNumberFormat="false" applyProtection="false" borderId="11" fillId="2" fontId="11" numFmtId="0" xfId="0">
      <alignment horizontal="center" vertical="center" wrapText="true"/>
    </xf>
    <xf applyAlignment="true" applyBorder="false" applyFill="false" applyFont="true" applyNumberFormat="false" applyProtection="false" borderId="12" fillId="3" fontId="12" numFmtId="0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4" fontId="15" numFmtId="0" xfId="0">
      <alignment horizontal="center" vertical="center" wrapText="true"/>
    </xf>
    <xf applyAlignment="true" applyBorder="false" applyFill="false" applyFont="true" applyNumberFormat="false" applyProtection="false" borderId="16" fillId="5" fontId="16" numFmtId="0" xfId="0">
      <alignment horizontal="center" vertical="center" wrapText="true"/>
    </xf>
    <xf applyAlignment="true" applyBorder="false" applyFill="false" applyFont="true" applyNumberFormat="true" applyProtection="false" borderId="17" fillId="6" fontId="17" numFmtId="170" xfId="0">
      <alignment horizontal="center" vertical="center" wrapText="true"/>
    </xf>
    <xf applyAlignment="true" applyBorder="false" applyFill="false" applyFont="true" applyNumberFormat="true" applyProtection="false" borderId="18" fillId="7" fontId="18" numFmtId="171" xfId="0">
      <alignment horizontal="center" vertical="center" wrapText="true"/>
    </xf>
    <xf applyAlignment="true" applyBorder="false" applyFill="false" applyFont="true" applyNumberFormat="true" applyProtection="false" borderId="19" fillId="0" fontId="19" numFmtId="172" xfId="0">
      <alignment horizontal="center" vertical="center" wrapText="true"/>
    </xf>
    <xf applyAlignment="true" applyBorder="false" applyFill="false" applyFont="true" applyNumberFormat="true" applyProtection="false" borderId="20" fillId="8" fontId="20" numFmtId="173" xfId="0">
      <alignment horizontal="center" vertical="center" wrapText="true"/>
    </xf>
    <xf applyAlignment="true" applyBorder="false" applyFill="false" applyFont="true" applyNumberFormat="true" applyProtection="false" borderId="21" fillId="9" fontId="21" numFmtId="174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/>
    </xf>
    <xf applyAlignment="true" applyBorder="false" applyFill="false" applyFont="true" applyNumberFormat="true" applyProtection="false" borderId="23" fillId="10" fontId="23" numFmtId="175" xfId="0">
      <alignment horizontal="center" vertical="center" wrapText="true"/>
    </xf>
    <xf applyAlignment="true" applyBorder="false" applyFill="false" applyFont="true" applyNumberFormat="true" applyProtection="false" borderId="24" fillId="0" fontId="24" numFmtId="176" xfId="0">
      <alignment horizontal="left" vertical="center" wrapText="true"/>
    </xf>
    <xf applyAlignment="true" applyBorder="false" applyFill="false" applyFont="true" applyNumberFormat="true" applyProtection="false" borderId="25" fillId="0" fontId="25" numFmtId="177" xfId="0">
      <alignment horizontal="left" vertical="center" wrapText="true"/>
    </xf>
    <xf applyAlignment="true" applyBorder="false" applyFill="false" applyFont="true" applyNumberFormat="true" applyProtection="false" borderId="26" fillId="11" fontId="26" numFmtId="178" xfId="0">
      <alignment horizontal="center" vertical="center" wrapText="true"/>
    </xf>
    <xf applyAlignment="true" applyBorder="false" applyFill="false" applyFont="true" applyNumberFormat="true" applyProtection="false" borderId="27" fillId="12" fontId="27" numFmtId="179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vertical="center"/>
    </xf>
    <xf applyAlignment="true" applyBorder="false" applyFill="false" applyFont="true" applyNumberFormat="false" applyProtection="false" borderId="29" fillId="0" fontId="29" numFmtId="0" xfId="0">
      <alignment horizontal="left" vertical="center" wrapText="true"/>
    </xf>
    <xf applyAlignment="true" applyBorder="false" applyFill="false" applyFont="true" applyNumberFormat="true" applyProtection="false" borderId="30" fillId="0" fontId="30" numFmtId="180" xfId="0">
      <alignment horizontal="left" vertical="center" wrapText="true"/>
    </xf>
    <xf applyAlignment="true" applyBorder="false" applyFill="false" applyFont="true" applyNumberFormat="true" applyProtection="false" borderId="31" fillId="0" fontId="31" numFmtId="181" xfId="0">
      <alignment vertical="center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true" applyProtection="false" borderId="33" fillId="0" fontId="33" numFmtId="182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vertical="center" wrapText="true"/>
    </xf>
    <xf applyAlignment="true" applyBorder="false" applyFill="false" applyFont="true" applyNumberFormat="false" applyProtection="false" borderId="35" fillId="0" fontId="35" numFmtId="0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horizontal="left" vertical="center" wrapText="true"/>
    </xf>
    <xf applyAlignment="true" applyBorder="false" applyFill="false" applyFont="true" applyNumberFormat="true" applyProtection="false" borderId="37" fillId="0" fontId="37" numFmtId="183" xfId="0">
      <alignment horizontal="left" vertical="center" wrapText="true"/>
    </xf>
    <xf applyAlignment="true" applyBorder="false" applyFill="false" applyFont="true" applyNumberFormat="false" applyProtection="false" borderId="38" fillId="0" fontId="38" numFmtId="0" xfId="0">
      <alignment horizontal="left" vertical="center" wrapText="true"/>
    </xf>
    <xf applyAlignment="true" applyBorder="false" applyFill="false" applyFont="true" applyNumberFormat="false" applyProtection="false" borderId="39" fillId="0" fontId="39" numFmtId="0" xfId="0">
      <alignment vertical="center" wrapText="true"/>
    </xf>
    <xf applyAlignment="true" applyBorder="false" applyFill="false" applyFont="true" applyNumberFormat="false" applyProtection="false" borderId="40" fillId="0" fontId="40" numFmtId="0" xfId="0">
      <alignment vertical="top" wrapText="true"/>
    </xf>
    <xf applyAlignment="true" applyBorder="false" applyFill="false" applyFont="true" applyNumberFormat="false" applyProtection="false" borderId="41" fillId="0" fontId="41" numFmtId="0" xfId="0">
      <alignment horizontal="left" vertical="center" wrapText="true"/>
    </xf>
    <xf applyAlignment="true" applyBorder="false" applyFill="false" applyFont="true" applyNumberFormat="true" applyProtection="false" borderId="42" fillId="0" fontId="42" numFmtId="184" xfId="0">
      <alignment horizontal="left" vertical="center" wrapText="true"/>
    </xf>
    <xf applyAlignment="true" applyBorder="false" applyFill="false" applyFont="true" applyNumberFormat="false" applyProtection="false" borderId="43" fillId="0" fontId="43" numFmtId="0" xfId="0">
      <alignment vertical="center"/>
    </xf>
    <xf applyAlignment="true" applyBorder="false" applyFill="false" applyFont="true" applyNumberFormat="false" applyProtection="false" borderId="44" fillId="13" fontId="44" numFmtId="0" xfId="0">
      <alignment horizontal="left" vertical="center" wrapText="true"/>
    </xf>
    <xf applyAlignment="true" applyBorder="false" applyFill="false" applyFont="true" applyNumberFormat="false" applyProtection="false" borderId="45" fillId="14" fontId="45" numFmtId="0" xfId="0">
      <alignment horizontal="left" vertical="center" wrapText="true"/>
    </xf>
    <xf applyAlignment="true" applyBorder="false" applyFill="false" applyFont="true" applyNumberFormat="false" applyProtection="false" borderId="46" fillId="15" fontId="46" numFmtId="0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left" vertical="center" wrapText="true"/>
    </xf>
    <xf applyAlignment="true" applyBorder="false" applyFill="false" applyFont="true" applyNumberFormat="false" applyProtection="false" borderId="48" fillId="16" fontId="48" numFmtId="0" xfId="0">
      <alignment horizontal="center" vertical="center" wrapText="true"/>
    </xf>
    <xf applyAlignment="true" applyBorder="false" applyFill="false" applyFont="true" applyNumberFormat="false" applyProtection="false" borderId="49" fillId="0" fontId="49" numFmtId="0" xfId="0">
      <alignment vertical="center" wrapText="true"/>
    </xf>
    <xf applyAlignment="true" applyBorder="false" applyFill="false" applyFont="true" applyNumberFormat="false" applyProtection="false" borderId="50" fillId="17" fontId="50" numFmtId="0" xfId="0">
      <alignment vertical="center" wrapText="true"/>
    </xf>
    <xf applyAlignment="true" applyBorder="false" applyFill="false" applyFont="true" applyNumberFormat="true" applyProtection="false" borderId="51" fillId="0" fontId="51" numFmtId="185" xfId="0">
      <alignment horizontal="left" vertical="center" wrapText="true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18" fontId="53" numFmtId="0" xfId="0">
      <alignment horizontal="center" vertical="center" wrapText="true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19" fontId="55" numFmtId="0" xfId="0">
      <alignment horizontal="left" vertical="center" wrapText="true"/>
    </xf>
    <xf applyAlignment="true" applyBorder="false" applyFill="false" applyFont="true" applyNumberFormat="false" applyProtection="false" borderId="56" fillId="20" fontId="56" numFmtId="0" xfId="0">
      <alignment horizontal="left" vertical="center" wrapText="true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false" applyProtection="false" borderId="58" fillId="0" fontId="58" numFmtId="0" xfId="0">
      <alignment vertical="center"/>
    </xf>
    <xf applyAlignment="true" applyBorder="false" applyFill="false" applyFont="true" applyNumberFormat="false" applyProtection="false" borderId="59" fillId="0" fontId="59" numFmtId="0" xfId="0">
      <alignment horizontal="center" vertical="center" wrapText="true"/>
    </xf>
    <xf applyAlignment="true" applyBorder="false" applyFill="false" applyFont="true" applyNumberFormat="false" applyProtection="false" borderId="60" fillId="0" fontId="60" numFmtId="0" xfId="0">
      <alignment horizontal="left" vertical="center" wrapText="true"/>
    </xf>
    <xf applyAlignment="true" applyBorder="false" applyFill="false" applyFont="true" applyNumberFormat="false" applyProtection="false" borderId="61" fillId="0" fontId="61" numFmtId="0" xfId="0">
      <alignment horizontal="center" vertical="center" wrapText="true"/>
    </xf>
    <xf applyAlignment="true" applyBorder="false" applyFill="false" applyFont="true" applyNumberFormat="false" applyProtection="false" borderId="62" fillId="21" fontId="62" numFmtId="0" xfId="0">
      <alignment vertical="center" wrapText="true"/>
    </xf>
    <xf applyAlignment="true" applyBorder="false" applyFill="false" applyFont="true" applyNumberFormat="false" applyProtection="false" borderId="63" fillId="0" fontId="63" numFmtId="0" xfId="0">
      <alignment horizontal="center" vertical="center" wrapText="true"/>
    </xf>
    <xf applyAlignment="true" applyBorder="false" applyFill="false" applyFont="true" applyNumberFormat="true" applyProtection="false" borderId="64" fillId="0" fontId="64" numFmtId="186" xfId="0">
      <alignment horizontal="center" vertical="center" wrapText="true"/>
    </xf>
    <xf applyAlignment="true" applyBorder="false" applyFill="false" applyFont="true" applyNumberFormat="false" applyProtection="false" borderId="65" fillId="0" fontId="65" numFmtId="0" xfId="0">
      <alignment vertical="center" wrapText="true"/>
    </xf>
    <xf applyAlignment="true" applyBorder="false" applyFill="false" applyFont="true" applyNumberFormat="false" applyProtection="false" borderId="66" fillId="0" fontId="66" numFmtId="0" xfId="0">
      <alignment vertical="center" wrapText="true"/>
    </xf>
    <xf applyAlignment="true" applyBorder="false" applyFill="false" applyFont="true" applyNumberFormat="false" applyProtection="false" borderId="67" fillId="0" fontId="67" numFmtId="0" xfId="0">
      <alignment vertical="center" wrapText="true"/>
    </xf>
    <xf applyAlignment="true" applyBorder="false" applyFill="false" applyFont="true" applyNumberFormat="false" applyProtection="false" borderId="68" fillId="0" fontId="68" numFmtId="0" xfId="0">
      <alignment vertical="center" wrapText="true"/>
    </xf>
    <xf applyAlignment="true" applyBorder="false" applyFill="false" applyFont="true" applyNumberFormat="false" applyProtection="false" borderId="69" fillId="0" fontId="69" numFmtId="0" xfId="0">
      <alignment vertical="center" wrapText="true"/>
    </xf>
    <xf applyAlignment="true" applyBorder="false" applyFill="false" applyFont="true" applyNumberFormat="false" applyProtection="false" borderId="70" fillId="22" fontId="70" numFmtId="0" xfId="0">
      <alignment vertical="center" wrapText="true"/>
    </xf>
    <xf applyAlignment="true" applyBorder="false" applyFill="false" applyFont="true" applyNumberFormat="false" applyProtection="false" borderId="71" fillId="23" fontId="71" numFmtId="0" xfId="0">
      <alignment vertical="center" wrapText="true"/>
    </xf>
    <xf applyAlignment="true" applyBorder="false" applyFill="false" applyFont="true" applyNumberFormat="false" applyProtection="false" borderId="72" fillId="24" fontId="72" numFmtId="0" xfId="0">
      <alignment vertical="center" wrapText="true"/>
    </xf>
    <xf applyAlignment="true" applyBorder="false" applyFill="false" applyFont="true" applyNumberFormat="false" applyProtection="false" borderId="73" fillId="25" fontId="73" numFmtId="0" xfId="0">
      <alignment horizontal="center" vertical="center" wrapText="true"/>
    </xf>
    <xf applyAlignment="true" applyBorder="false" applyFill="false" applyFont="true" applyNumberFormat="false" applyProtection="false" borderId="74" fillId="26" fontId="74" numFmtId="0" xfId="0">
      <alignment vertical="center" wrapText="true"/>
    </xf>
    <xf applyAlignment="true" applyBorder="false" applyFill="false" applyFont="true" applyNumberFormat="false" applyProtection="false" borderId="75" fillId="27" fontId="75" numFmtId="0" xfId="0">
      <alignment horizontal="center" vertical="center" wrapText="true"/>
    </xf>
    <xf applyAlignment="true" applyBorder="false" applyFill="false" applyFont="true" applyNumberFormat="true" applyProtection="false" borderId="76" fillId="0" fontId="76" numFmtId="187" xfId="0">
      <alignment horizontal="center" vertical="center" wrapText="true"/>
    </xf>
    <xf applyAlignment="true" applyBorder="false" applyFill="false" applyFont="true" applyNumberFormat="false" applyProtection="false" borderId="77" fillId="0" fontId="77" numFmtId="0" xfId="0">
      <alignment horizontal="center" vertical="center" wrapText="true"/>
    </xf>
    <xf applyAlignment="true" applyBorder="false" applyFill="false" applyFont="true" applyNumberFormat="false" applyProtection="false" borderId="78" fillId="0" fontId="78" numFmtId="0" xfId="0">
      <alignment horizontal="center" vertical="center" wrapText="true"/>
    </xf>
    <xf applyAlignment="true" applyBorder="false" applyFill="false" applyFont="true" applyNumberFormat="false" applyProtection="false" borderId="79" fillId="0" fontId="79" numFmtId="0" xfId="0">
      <alignment vertical="center" wrapText="true"/>
    </xf>
    <xf applyAlignment="true" applyBorder="false" applyFill="false" applyFont="true" applyNumberFormat="false" applyProtection="false" borderId="80" fillId="0" fontId="80" numFmtId="0" xfId="0">
      <alignment horizontal="left" vertical="center" wrapText="true"/>
    </xf>
    <xf applyAlignment="true" applyBorder="false" applyFill="false" applyFont="true" applyNumberFormat="false" applyProtection="false" borderId="81" fillId="0" fontId="81" numFmtId="0" xfId="0">
      <alignment vertical="center" wrapText="true"/>
    </xf>
    <xf applyAlignment="true" applyBorder="false" applyFill="false" applyFont="true" applyNumberFormat="false" applyProtection="false" borderId="82" fillId="0" fontId="82" numFmtId="0" xfId="0">
      <alignment vertical="center" wrapText="true"/>
    </xf>
    <xf applyAlignment="true" applyBorder="false" applyFill="false" applyFont="true" applyNumberFormat="false" applyProtection="false" borderId="83" fillId="0" fontId="83" numFmtId="0" xfId="0">
      <alignment horizontal="center" vertical="center" wrapText="true"/>
    </xf>
    <xf applyAlignment="true" applyBorder="false" applyFill="false" applyFont="true" applyNumberFormat="false" applyProtection="false" borderId="84" fillId="0" fontId="84" numFmtId="0" xfId="0">
      <alignment horizontal="center" vertical="center" wrapText="true"/>
    </xf>
    <xf applyAlignment="true" applyBorder="false" applyFill="false" applyFont="true" applyNumberFormat="false" applyProtection="false" borderId="85" fillId="0" fontId="85" numFmtId="0" xfId="0">
      <alignment horizontal="center" vertical="center" wrapText="true"/>
    </xf>
    <xf applyAlignment="true" applyBorder="false" applyFill="false" applyFont="true" applyNumberFormat="false" applyProtection="false" borderId="86" fillId="0" fontId="86" numFmtId="0" xfId="0">
      <alignment horizontal="center" vertical="center" wrapText="true"/>
    </xf>
    <xf applyAlignment="true" applyBorder="false" applyFill="false" applyFont="true" applyNumberFormat="false" applyProtection="false" borderId="87" fillId="28" fontId="87" numFmtId="0" xfId="0">
      <alignment vertical="center" wrapText="true"/>
    </xf>
    <xf applyAlignment="true" applyBorder="false" applyFill="false" applyFont="true" applyNumberFormat="false" applyProtection="false" borderId="88" fillId="29" fontId="88" numFmtId="0" xfId="0">
      <alignment vertical="center" wrapText="true"/>
    </xf>
    <xf applyAlignment="true" applyBorder="false" applyFill="false" applyFont="true" applyNumberFormat="false" applyProtection="false" borderId="89" fillId="30" fontId="89" numFmtId="0" xfId="0">
      <alignment vertical="center" wrapText="true"/>
    </xf>
    <xf applyAlignment="true" applyBorder="false" applyFill="false" applyFont="true" applyNumberFormat="false" applyProtection="false" borderId="90" fillId="0" fontId="90" numFmtId="0" xfId="0">
      <alignment vertical="center" wrapText="true"/>
    </xf>
    <xf applyAlignment="true" applyBorder="false" applyFill="false" applyFont="true" applyNumberFormat="false" applyProtection="false" borderId="91" fillId="0" fontId="9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6069" Type="http://schemas.openxmlformats.org/officeDocument/2006/relationships/hyperlink" TargetMode="External"></Relationship><Relationship Id="rId2" Target="https://ford.atlassian.net/browse/FCIVIOS-15772" Type="http://schemas.openxmlformats.org/officeDocument/2006/relationships/hyperlink" TargetMode="External"></Relationship><Relationship Id="rId3" Target="https://ford.atlassian.net/browse/FCIVIOS-16092" Type="http://schemas.openxmlformats.org/officeDocument/2006/relationships/hyperlink" TargetMode="External"></Relationship><Relationship Id="rId4" Target="https://ford.atlassian.net/browse/FCIVIOS-16211" Type="http://schemas.openxmlformats.org/officeDocument/2006/relationships/hyperlink" TargetMode="External"></Relationship><Relationship Id="rId5" Target="https://ford.atlassian.net/browse/FCIVIOS-16089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6069" Type="http://schemas.openxmlformats.org/officeDocument/2006/relationships/hyperlink" TargetMode="External"></Relationship><Relationship Id="rId2" Target="https://ford.atlassian.net/browse/FCIVIOS-16089" Type="http://schemas.openxmlformats.org/officeDocument/2006/relationships/hyperlink" TargetMode="External"></Relationship><Relationship Id="rId3" Target="https://ford.atlassian.net/browse/FCIVIOS-16089" Type="http://schemas.openxmlformats.org/officeDocument/2006/relationships/hyperlink" TargetMode="External"></Relationship><Relationship Id="rId4" Target="https://ford.atlassian.net/browse/FCIVIOS-15772" Type="http://schemas.openxmlformats.org/officeDocument/2006/relationships/hyperlink" TargetMode="External"></Relationship><Relationship Id="rId5" Target="https://ford.atlassian.net/browse/FCIVIOS-16089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6211" Type="http://schemas.openxmlformats.org/officeDocument/2006/relationships/hyperlink" TargetMode="External"></Relationship><Relationship Id="rId2" Target="https://ford.atlassian.net/browse/FCIVIOS-16211" Type="http://schemas.openxmlformats.org/officeDocument/2006/relationships/hyperlink" TargetMode="External"></Relationship><Relationship Id="rId3" Target="https://ford.atlassian.net/browse/FCIVIOS-16211" Type="http://schemas.openxmlformats.org/officeDocument/2006/relationships/hyperlink" TargetMode="External"></Relationship><Relationship Id="rId4" Target="https://ford.atlassian.net/browse/FCIVIOS-16092" Type="http://schemas.openxmlformats.org/officeDocument/2006/relationships/hyperlink" TargetMode="External"></Relationship><Relationship Id="rId5" Target="https://ford.atlassian.net/browse/FCIVIOS-16211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21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7" t="str" xml:space="preserve">
        <v> 测试报告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6" r="2">
      <c r="A2" s="21" t="str">
        <v>General Information</v>
      </c>
      <c r="B2" s="21"/>
      <c r="C2" s="21"/>
      <c r="D2" s="21"/>
      <c r="E2" s="21"/>
      <c r="F2" s="21"/>
      <c r="G2" s="21"/>
      <c r="H2" s="21"/>
      <c r="I2" s="21"/>
      <c r="J2" s="2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8" r="3">
      <c r="A3" s="5" t="str">
        <v>MCU Version</v>
      </c>
      <c r="B3" s="2"/>
      <c r="C3" s="2"/>
      <c r="D3" s="2"/>
      <c r="E3" s="2"/>
      <c r="F3" s="4" t="str">
        <v>Test Date</v>
      </c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8" r="4">
      <c r="A4" s="5" t="str">
        <v>SW Version</v>
      </c>
      <c r="B4" s="2"/>
      <c r="C4" s="2"/>
      <c r="D4" s="2"/>
      <c r="E4" s="2"/>
      <c r="F4" s="4" t="str">
        <v>Tester</v>
      </c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8" r="5">
      <c r="A5" s="5" t="str">
        <v>HW Version</v>
      </c>
      <c r="B5" s="2" t="str">
        <v>B&amp;C</v>
      </c>
      <c r="C5" s="2"/>
      <c r="D5" s="2"/>
      <c r="E5" s="2"/>
      <c r="F5" s="4" t="str">
        <v>Version Date</v>
      </c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8" r="6">
      <c r="A6" s="5" t="str">
        <v>Test Environment</v>
      </c>
      <c r="B6" s="2" t="str">
        <v>台架</v>
      </c>
      <c r="C6" s="2"/>
      <c r="D6" s="2"/>
      <c r="E6" s="2"/>
      <c r="F6" s="4" t="str">
        <v>Test Method</v>
      </c>
      <c r="G6" s="3" t="str">
        <v>手工测试</v>
      </c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17" t="str">
        <v>Test Results</v>
      </c>
      <c r="B7" s="17"/>
      <c r="C7" s="17"/>
      <c r="D7" s="17"/>
      <c r="E7" s="17"/>
      <c r="F7" s="17"/>
      <c r="G7" s="17"/>
      <c r="H7" s="17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8" r="8">
      <c r="A8" s="23" t="str">
        <v>FeatureID</v>
      </c>
      <c r="B8" s="23" t="str">
        <v>模块</v>
      </c>
      <c r="C8" s="23" t="str">
        <v>Total Cases</v>
      </c>
      <c r="D8" s="23" t="str">
        <v>Pass</v>
      </c>
      <c r="E8" s="23" t="str">
        <v>Fail</v>
      </c>
      <c r="F8" s="23" t="str">
        <v>Block</v>
      </c>
      <c r="G8" s="23" t="str">
        <v>NT</v>
      </c>
      <c r="H8" s="23" t="str">
        <v>Pass Rate</v>
      </c>
      <c r="I8" s="23" t="str">
        <v>Run Rate</v>
      </c>
      <c r="J8" s="23" t="str">
        <v>执行人员</v>
      </c>
      <c r="K8" s="22"/>
      <c r="L8" s="22"/>
      <c r="M8" s="22"/>
      <c r="N8" s="22"/>
      <c r="O8" s="22"/>
      <c r="P8" s="22"/>
      <c r="Q8" s="22"/>
      <c r="R8" s="22"/>
      <c r="S8" s="22"/>
      <c r="T8" s="22"/>
    </row>
    <row customHeight="true" ht="25" r="9">
      <c r="A9" s="9" t="str">
        <v>SYNC+_Z0159
/SYNC+_Z0177</v>
      </c>
      <c r="B9" s="9" t="str">
        <v>Launcher-测试报告</v>
      </c>
      <c r="C9" s="9">
        <f>COUNTIF(Launcher!I:I,"P0")+COUNTIF(Launcher!I:I,"P1")+COUNTIF(Launcher!I:I,"P2")+COUNTIF(Launcher!I:I,"P3")</f>
      </c>
      <c r="D9" s="9">
        <f>COUNTIF(Launcher!M:M,"PASS")</f>
      </c>
      <c r="E9" s="9">
        <f>COUNTIF(Launcher!M:M,"FAIL")</f>
      </c>
      <c r="F9" s="9">
        <f>COUNTIF(Launcher!M:M,"BLOCK")</f>
      </c>
      <c r="G9" s="9">
        <f>COUNTIF(Launcher!M:M,"NT")</f>
      </c>
      <c r="H9" s="10">
        <f>D9/C9</f>
      </c>
      <c r="I9" s="8">
        <f>(D9+E9+F9+G9)/C9</f>
      </c>
      <c r="J9" s="6" t="str">
        <v>俞乾</v>
      </c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8" r="10">
      <c r="A10" s="6" t="str">
        <v>SYNC+0264</v>
      </c>
      <c r="B10" s="9" t="str">
        <v>CarInput-测试报告</v>
      </c>
      <c r="C10" s="9">
        <f>COUNTIF(Carinput!E:E,"P0")+COUNTIF(Carinput!E:E,"P1")+COUNTIF(Carinput!E:E,"P2")+COUNTIF(Carinput!E:E,"P3")</f>
      </c>
      <c r="D10" s="9">
        <f>COUNTIF(Carinput!I:I,"PASS")</f>
      </c>
      <c r="E10" s="9">
        <f>COUNTIF(Carinput!I:I,"FAIL")</f>
      </c>
      <c r="F10" s="9">
        <f>COUNTIF(Carinput!I:I,"BLOCK")</f>
      </c>
      <c r="G10" s="9">
        <f>COUNTIF(Carinput!I:I,"NT")</f>
      </c>
      <c r="H10" s="10">
        <f>D10/C10</f>
      </c>
      <c r="I10" s="8">
        <f>(D10+E10+F10+G10)/C10</f>
      </c>
      <c r="J10" s="6" t="str">
        <v>杨春明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9" r="11">
      <c r="A11" s="20" t="str">
        <v>Highlight State Description</v>
      </c>
      <c r="B11" s="18"/>
      <c r="C11" s="18"/>
      <c r="D11" s="18"/>
      <c r="E11" s="18"/>
      <c r="F11" s="18"/>
      <c r="G11" s="18"/>
      <c r="H11" s="18"/>
      <c r="I11" s="18"/>
      <c r="J11" s="18"/>
      <c r="K11" s="1"/>
      <c r="L11" s="1"/>
      <c r="M11" s="1"/>
      <c r="N11" s="1"/>
      <c r="O11" s="1"/>
      <c r="P11" s="1"/>
      <c r="Q11" s="19"/>
      <c r="R11" s="19"/>
      <c r="S11" s="19"/>
      <c r="T11" s="19"/>
    </row>
    <row customHeight="true" ht="33" r="12">
      <c r="A12" s="25" t="str">
        <v>Block项：
NT项：</v>
      </c>
      <c r="B12" s="24"/>
      <c r="C12" s="24"/>
      <c r="D12" s="24"/>
      <c r="E12" s="24"/>
      <c r="F12" s="24"/>
      <c r="G12" s="24"/>
      <c r="H12" s="24"/>
      <c r="I12" s="24"/>
      <c r="J12" s="24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9" r="13">
      <c r="A13" s="27" t="str">
        <v>Highlight Defects</v>
      </c>
      <c r="B13" s="26"/>
      <c r="C13" s="26"/>
      <c r="D13" s="26"/>
      <c r="E13" s="26"/>
      <c r="F13" s="26"/>
      <c r="G13" s="26"/>
      <c r="H13" s="26"/>
      <c r="I13" s="26"/>
      <c r="J13" s="26"/>
      <c r="K13" s="1"/>
      <c r="L13" s="1"/>
      <c r="M13" s="1"/>
      <c r="N13" s="1"/>
      <c r="O13" s="1"/>
      <c r="P13" s="1"/>
      <c r="Q13" s="19"/>
      <c r="R13" s="19"/>
      <c r="S13" s="19"/>
      <c r="T13" s="19"/>
    </row>
    <row customHeight="true" ht="25" r="14">
      <c r="A14" s="12" t="str">
        <v>模块</v>
      </c>
      <c r="B14" s="12" t="str">
        <v>影响Case数</v>
      </c>
      <c r="C14" s="12" t="str">
        <v>BugID</v>
      </c>
      <c r="D14" s="11" t="str">
        <v>标题</v>
      </c>
      <c r="E14" s="15"/>
      <c r="F14" s="16"/>
      <c r="G14" s="12" t="str">
        <v>严重程度</v>
      </c>
      <c r="H14" s="12" t="str">
        <v>状态</v>
      </c>
      <c r="I14" s="12" t="str">
        <v>归属</v>
      </c>
      <c r="J14" s="12" t="str">
        <v>分析</v>
      </c>
      <c r="K14" s="14"/>
      <c r="L14" s="13"/>
      <c r="M14" s="13"/>
      <c r="N14" s="13"/>
    </row>
    <row customHeight="true" ht="22" r="15">
      <c r="A15" s="6" t="str">
        <v>Launcher</v>
      </c>
      <c r="B15" s="6">
        <v>1</v>
      </c>
      <c r="C15" s="6" t="s">
        <v>1</v>
      </c>
      <c r="D15" s="7" t="str">
        <v>【U611MCA】【Launcher】【必现】副驾卡片吸附位置错误</v>
      </c>
      <c r="E15" s="7"/>
      <c r="F15" s="7"/>
      <c r="G15" s="6" t="str">
        <v>P2</v>
      </c>
      <c r="H15" s="6" t="str">
        <v>TO DO</v>
      </c>
      <c r="I15" s="6" t="str">
        <v>TS</v>
      </c>
      <c r="J15" s="6"/>
    </row>
    <row customHeight="true" ht="22" r="16">
      <c r="A16" s="6"/>
      <c r="B16" s="6">
        <v>3</v>
      </c>
      <c r="C16" s="6" t="s">
        <v>5</v>
      </c>
      <c r="D16" s="7" t="str">
        <v>【U611MCA】【黑盒】【必现】launcher界面，蓝牙电话卡片左侧边缘未展示</v>
      </c>
      <c r="E16" s="7"/>
      <c r="F16" s="7"/>
      <c r="G16" s="6" t="str">
        <v>P2</v>
      </c>
      <c r="H16" s="6" t="str">
        <v>TO DO</v>
      </c>
      <c r="I16" s="6" t="str">
        <v>TS</v>
      </c>
      <c r="J16" s="6"/>
    </row>
    <row customHeight="true" ht="22" r="17">
      <c r="A17" s="6"/>
      <c r="B17" s="6">
        <v>1</v>
      </c>
      <c r="C17" s="6" t="s">
        <v>2</v>
      </c>
      <c r="D17" s="7" t="str">
        <v>Phase5_【U611MCA】【黑盒】【偶现】【Launcher】填写车牌号后，显示限行信息不显示车牌号</v>
      </c>
      <c r="E17" s="7"/>
      <c r="F17" s="7"/>
      <c r="G17" s="6" t="str">
        <v>P2</v>
      </c>
      <c r="H17" s="6" t="str">
        <v>TO DO</v>
      </c>
      <c r="I17" s="6" t="str">
        <v>TS</v>
      </c>
      <c r="J17" s="6"/>
    </row>
    <row customHeight="true" ht="15" r="18">
      <c r="A18" s="6" t="str">
        <v>CarInput</v>
      </c>
      <c r="B18" s="6">
        <v>1</v>
      </c>
      <c r="C18" s="6" t="s">
        <v>3</v>
      </c>
      <c r="D18" s="7" t="str">
        <v>【U611MCA】【黑盒】【必现】【CarInput】【实车】多功能座椅硬按键无法调起多功能座椅界面</v>
      </c>
      <c r="E18" s="7"/>
      <c r="F18" s="7"/>
      <c r="G18" s="6" t="str">
        <v>P2</v>
      </c>
      <c r="H18" s="6" t="str">
        <v>待办</v>
      </c>
      <c r="I18" s="6" t="str">
        <v>TS</v>
      </c>
      <c r="J18" s="6"/>
    </row>
    <row customHeight="true" ht="15" r="19">
      <c r="A19" s="6"/>
      <c r="B19" s="6">
        <v>4</v>
      </c>
      <c r="C19" s="6" t="s">
        <v>4</v>
      </c>
      <c r="D19" s="7" t="str">
        <v>【U611MCA】【黑盒】【必现】【CarInput】驾驶辅助设置弹窗-自动驻车开关打开时缺少过度弹窗</v>
      </c>
      <c r="E19" s="7"/>
      <c r="F19" s="7"/>
      <c r="G19" s="6" t="str">
        <v>P2</v>
      </c>
      <c r="H19" s="6" t="str">
        <v>待办</v>
      </c>
      <c r="I19" s="6" t="str">
        <v>TS</v>
      </c>
      <c r="J19" s="6"/>
    </row>
  </sheetData>
  <mergeCells>
    <mergeCell ref="A15:A17"/>
    <mergeCell ref="D17:F17"/>
    <mergeCell ref="D16:F16"/>
    <mergeCell ref="D18:F18"/>
    <mergeCell ref="D19:F19"/>
    <mergeCell ref="A18:A19"/>
    <mergeCell ref="D15:F15"/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1:J11"/>
    <mergeCell ref="A12:J12"/>
    <mergeCell ref="A13:J13"/>
    <mergeCell ref="D14:F14"/>
  </mergeCells>
  <hyperlinks>
    <hyperlink ref="C15" display="FCIVIOS-16069" r:id="rId1"/>
    <hyperlink ref="C17" display="FCIVIOS-15772" r:id="rId2"/>
    <hyperlink ref="C18" display="FCIVIOS-16092" r:id="rId3"/>
    <hyperlink ref="C19" display="FCIVIOS-16211" r:id="rId4"/>
    <hyperlink ref="C16" display="FCIVIOS-16089" r:id="rId5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1"/>
    <col collapsed="false" customWidth="true" hidden="false" max="3" min="3" style="0" width="23"/>
    <col collapsed="false" customWidth="true" hidden="false" max="4" min="4" style="0" width="21"/>
    <col collapsed="false" customWidth="true" hidden="false" max="5" min="5" style="0" width="20"/>
    <col collapsed="false" customWidth="true" hidden="false" max="6" min="6" style="0" width="24"/>
    <col collapsed="false" customWidth="true" hidden="false" max="7" min="7" style="0" width="36"/>
    <col collapsed="false" customWidth="true" hidden="false" max="8" min="8" style="0" width="33"/>
    <col collapsed="false" customWidth="true" hidden="false" max="9" min="9" style="0" width="12"/>
    <col collapsed="false" customWidth="true" hidden="false" max="10" min="10" style="0" width="20"/>
    <col collapsed="false" customWidth="true" hidden="false" max="11" min="11" style="0" width="16"/>
    <col collapsed="false" customWidth="true" hidden="false" max="12" min="12" style="0" width="12"/>
    <col collapsed="false" customWidth="true" hidden="false" max="13" min="13" style="0" width="16"/>
    <col collapsed="false" customWidth="true" hidden="false" max="14" min="14" style="0" width="18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36" r="1">
      <c r="A1" s="45" t="str">
        <v>Case ID</v>
      </c>
      <c r="B1" s="45" t="str">
        <v>Feature ID_1</v>
      </c>
      <c r="C1" s="45" t="str">
        <v>Feature ID_2</v>
      </c>
      <c r="D1" s="45" t="str">
        <v>需求ID</v>
      </c>
      <c r="E1" s="44" t="str">
        <v>标题</v>
      </c>
      <c r="F1" s="44" t="str">
        <v>前提条件</v>
      </c>
      <c r="G1" s="46" t="str">
        <v>操作步骤</v>
      </c>
      <c r="H1" s="46" t="str">
        <v>预期结果</v>
      </c>
      <c r="I1" s="44" t="str">
        <v>优先级</v>
      </c>
      <c r="J1" s="44" t="str">
        <v>用例类型</v>
      </c>
      <c r="K1" s="44" t="str">
        <v>测试方式</v>
      </c>
      <c r="L1" s="44" t="str">
        <v>交付节点</v>
      </c>
      <c r="M1" s="44" t="str">
        <v>验证结果</v>
      </c>
      <c r="N1" s="28" t="str">
        <v>BUG ID</v>
      </c>
      <c r="O1" s="28" t="str">
        <v>BUG 等级</v>
      </c>
      <c r="P1" s="28" t="str">
        <v>NT项分类</v>
      </c>
      <c r="Q1" s="28" t="str">
        <v>备注</v>
      </c>
      <c r="R1" s="28" t="str">
        <v>测试版本</v>
      </c>
      <c r="S1" s="28" t="str">
        <v>测试日期</v>
      </c>
      <c r="T1" s="28" t="str">
        <v>测试人员</v>
      </c>
    </row>
    <row customHeight="true" ht="36" r="2">
      <c r="A2" s="29">
        <v>1</v>
      </c>
      <c r="B2" s="29" t="str">
        <v>SYNC+_Z1000</v>
      </c>
      <c r="C2" s="29"/>
      <c r="D2" s="29" t="str">
        <v>1-1Launcher-独自驾驶模式</v>
      </c>
      <c r="E2" s="29" t="str">
        <v>独自驾驶模式（solo mode）</v>
      </c>
      <c r="F2" s="29" t="str">
        <v>1.切换驾驶模式为独自驾驶模式</v>
      </c>
      <c r="G2" s="29" t="str">
        <v>1.进入Launcher界面查看显示</v>
      </c>
      <c r="H2" s="29" t="str">
        <v>Launcher默认卡片显示车辆卡片、地图卡片、随心听卡片、林肯微界、电话卡片、随心看、爱车探索、舒享时氛、所有应用卡片，界面可左右滑动，滑动时显示滚动条。</v>
      </c>
      <c r="I2" s="29" t="str">
        <v>P0</v>
      </c>
      <c r="J2" s="30" t="str">
        <v>功能</v>
      </c>
      <c r="K2" s="29" t="str">
        <v>手动测试</v>
      </c>
      <c r="L2" s="29"/>
      <c r="M2" s="29" t="str">
        <v>FAIL</v>
      </c>
      <c r="N2" s="40" t="s">
        <v>7</v>
      </c>
      <c r="O2" s="28"/>
      <c r="P2" s="31"/>
      <c r="Q2" s="28"/>
      <c r="R2" s="28"/>
      <c r="S2" s="28"/>
      <c r="T2" s="28"/>
    </row>
    <row customHeight="true" ht="70" r="3">
      <c r="A3" s="29">
        <v>2</v>
      </c>
      <c r="B3" s="29" t="str">
        <v>SYNC+_Z1000</v>
      </c>
      <c r="C3" s="29"/>
      <c r="D3" s="29" t="str">
        <v>1-1Launcher-合作驾驶模式</v>
      </c>
      <c r="E3" s="38" t="str">
        <v>合作驾驶模式（co-pilot mode）</v>
      </c>
      <c r="F3" s="29" t="str">
        <v>1.切换驾驶模式为合作驾驶模式</v>
      </c>
      <c r="G3" s="29" t="str">
        <v>1.进入Launcher界面查看显示
2.发送 ID=0x04C PsngrFrntDetct_D_Actl=1</v>
      </c>
      <c r="H3" s="29" t="str">
        <v>Launcher默认卡片显示车辆卡片、地图卡片、随心听卡片、林肯微界、电话卡片、随心看、爱车探索、舒享时氛、所有应用卡片，，界面可左右滑动，滑动时显示滚动条。合作驾驶模式右侧侧边常驻栏显示与主驾侧常驻栏信息一致，且需联动</v>
      </c>
      <c r="I3" s="29" t="str">
        <v>P0</v>
      </c>
      <c r="J3" s="30" t="str">
        <v>功能</v>
      </c>
      <c r="K3" s="29" t="str">
        <v>手动测试</v>
      </c>
      <c r="L3" s="29"/>
      <c r="M3" s="29" t="str">
        <v>BLOCK</v>
      </c>
      <c r="N3" s="40" t="s">
        <v>7</v>
      </c>
      <c r="O3" s="28"/>
      <c r="P3" s="31"/>
      <c r="Q3" s="28"/>
      <c r="R3" s="28"/>
      <c r="S3" s="28"/>
      <c r="T3" s="28"/>
    </row>
    <row customHeight="true" ht="70" r="4">
      <c r="A4" s="29">
        <v>3</v>
      </c>
      <c r="B4" s="29" t="str">
        <v>SYNC+_Z1000</v>
      </c>
      <c r="C4" s="29"/>
      <c r="D4" s="29" t="str">
        <v>1-1Launcher-独立驾驶模式-主驾侧</v>
      </c>
      <c r="E4" s="29" t="str">
        <v>独立驾驶模式（Individual mode）</v>
      </c>
      <c r="F4" s="29" t="str">
        <v>1.切换驾驶模式为独立驾驶模式</v>
      </c>
      <c r="G4" s="29" t="str">
        <v>1.进入Launcher界面查看显示</v>
      </c>
      <c r="H4" s="29" t="str">
        <v>独立模式下主驾侧launcher内容区域跟独自驾驶模式一致，独立模式下显示主驾侧常驻系统栏，车辆卡片、地图卡片、随心听卡片、林肯微界、电话卡片、随心看、爱车探索、舒享时氛、所有应用卡片.</v>
      </c>
      <c r="I4" s="29" t="str">
        <v>P0</v>
      </c>
      <c r="J4" s="30" t="str">
        <v>功能</v>
      </c>
      <c r="K4" s="29" t="str">
        <v>手动测试</v>
      </c>
      <c r="L4" s="29"/>
      <c r="M4" s="29" t="str">
        <v>BLOCK</v>
      </c>
      <c r="N4" s="40" t="s">
        <v>7</v>
      </c>
      <c r="O4" s="28"/>
      <c r="P4" s="31"/>
      <c r="Q4" s="28"/>
      <c r="R4" s="28"/>
      <c r="S4" s="28"/>
      <c r="T4" s="28"/>
    </row>
    <row customHeight="true" ht="53" r="5">
      <c r="A5" s="29">
        <v>4</v>
      </c>
      <c r="B5" s="29"/>
      <c r="C5" s="29"/>
      <c r="D5" s="29" t="str">
        <v>1-1驾驶模式-独立驾驶模式-副驾侧</v>
      </c>
      <c r="E5" s="38" t="str">
        <v>独立驾驶模式（Individual mode）</v>
      </c>
      <c r="F5" s="29" t="str">
        <v>1.切换驾驶模式为独立驾驶模式</v>
      </c>
      <c r="G5" s="29" t="str">
        <v>1.进入Launcher界面查看显示</v>
      </c>
      <c r="H5" s="29" t="str">
        <v>独立模式下主驾侧launcher内容区域跟独自驾驶模式一致，独立模式下显示副驾侧常驻系统栏，默认显示四张卡片：地图、随心听、随心看、所有应用，副驾侧launcher默认跟主驾侧功能/顺序保持一致。</v>
      </c>
      <c r="I5" s="29" t="str">
        <v>P0</v>
      </c>
      <c r="J5" s="30" t="str">
        <v>功能</v>
      </c>
      <c r="K5" s="29" t="str">
        <v>手动测试</v>
      </c>
      <c r="L5" s="29"/>
      <c r="M5" s="29" t="str">
        <v>FAIL</v>
      </c>
      <c r="N5" s="39" t="s">
        <v>6</v>
      </c>
      <c r="O5" s="28"/>
      <c r="P5" s="31"/>
      <c r="Q5" s="28"/>
      <c r="R5" s="28"/>
      <c r="S5" s="28"/>
      <c r="T5" s="28"/>
    </row>
    <row customHeight="true" ht="70" r="6">
      <c r="A6" s="29">
        <v>5</v>
      </c>
      <c r="B6" s="29" t="str">
        <v>SYNC+_Z1000</v>
      </c>
      <c r="C6" s="29"/>
      <c r="D6" s="29" t="str">
        <v>2-1Launcher-独自驾驶/合作驾驶模式</v>
      </c>
      <c r="E6" s="29" t="str">
        <v>驾驶模式-独自驾驶/合作驾驶模式</v>
      </c>
      <c r="F6" s="29" t="str">
        <v>1.进入Launcher界面</v>
      </c>
      <c r="G6" s="29" t="str">
        <v>1.点击Home键</v>
      </c>
      <c r="H6" s="29" t="str">
        <v>1.主界面回到Launcher默认界面</v>
      </c>
      <c r="I6" s="29" t="str">
        <v>P2</v>
      </c>
      <c r="J6" s="30" t="str">
        <v>功能</v>
      </c>
      <c r="K6" s="29" t="str">
        <v>手动测试</v>
      </c>
      <c r="L6" s="29"/>
      <c r="M6" s="29" t="str">
        <v>PASS</v>
      </c>
      <c r="N6" s="28"/>
      <c r="O6" s="28"/>
      <c r="P6" s="31"/>
      <c r="Q6" s="28"/>
      <c r="R6" s="28"/>
      <c r="S6" s="31"/>
      <c r="T6" s="28"/>
    </row>
    <row customHeight="true" ht="123" r="7">
      <c r="A7" s="29">
        <v>6</v>
      </c>
      <c r="B7" s="29" t="str">
        <v>SYNC+_Z1000</v>
      </c>
      <c r="C7" s="29"/>
      <c r="D7" s="29" t="str">
        <v>2-1launcher-界面说明</v>
      </c>
      <c r="E7" s="29" t="str">
        <v>驾驶模式-独自驾驶/合作驾驶/独立驾驶模式</v>
      </c>
      <c r="F7" s="29" t="str">
        <v>1.非Launcher界面</v>
      </c>
      <c r="G7" s="29" t="str">
        <v>1.点击Home键</v>
      </c>
      <c r="H7" s="29" t="str">
        <v>1.主界面回到Launcher最后一次操作位置</v>
      </c>
      <c r="I7" s="29" t="str">
        <v>P1</v>
      </c>
      <c r="J7" s="30" t="str">
        <v>功能</v>
      </c>
      <c r="K7" s="29" t="str">
        <v>手动测试</v>
      </c>
      <c r="L7" s="29"/>
      <c r="M7" s="29" t="str">
        <v>PASS</v>
      </c>
      <c r="N7" s="28"/>
      <c r="O7" s="28"/>
      <c r="P7" s="31"/>
      <c r="Q7" s="28"/>
      <c r="R7" s="28"/>
      <c r="S7" s="28"/>
      <c r="T7" s="28"/>
    </row>
    <row customHeight="true" ht="70" r="8">
      <c r="A8" s="29">
        <v>8</v>
      </c>
      <c r="B8" s="29" t="str">
        <v>SYNC+_Z1000</v>
      </c>
      <c r="C8" s="29"/>
      <c r="D8" s="29" t="str">
        <v>2-2launcher-界面说明</v>
      </c>
      <c r="E8" s="29" t="str">
        <v>页面打到最左侧继续向右滑动</v>
      </c>
      <c r="F8" s="29" t="str">
        <v>1.进入Launcher界面</v>
      </c>
      <c r="G8" s="29" t="str">
        <v>1.进入Launcher界面向右滑动卡片
2.停止向右滑动卡片</v>
      </c>
      <c r="H8" s="29" t="str">
        <v>1.界面横向滑动时，显示横向滚动条，滚动条的位置显示在滑动区域的起始位置附近
2.停止滑动后2秒滚动条隐藏</v>
      </c>
      <c r="I8" s="29" t="str">
        <v>P2</v>
      </c>
      <c r="J8" s="30" t="str">
        <v>功能</v>
      </c>
      <c r="K8" s="29" t="str">
        <v>手动测试</v>
      </c>
      <c r="L8" s="29"/>
      <c r="M8" s="29" t="str">
        <v>PASS</v>
      </c>
      <c r="N8" s="28"/>
      <c r="O8" s="28"/>
      <c r="P8" s="31"/>
      <c r="Q8" s="28"/>
      <c r="R8" s="28"/>
      <c r="S8" s="31"/>
      <c r="T8" s="28"/>
    </row>
    <row customHeight="true" ht="70" r="9">
      <c r="A9" s="29">
        <v>9</v>
      </c>
      <c r="B9" s="29" t="str">
        <v>SYNC+_Z1000</v>
      </c>
      <c r="C9" s="29"/>
      <c r="D9" s="29" t="str">
        <v>3-2卡片说明-车辆卡片</v>
      </c>
      <c r="E9" s="29" t="str">
        <v>车辆卡片详情说明</v>
      </c>
      <c r="F9" s="29" t="str">
        <v>1.进入Launcher界面
2.授权所有app权限
3.账号显示已登录（账号设置名名称）</v>
      </c>
      <c r="G9" s="29" t="str">
        <v>1.进入Launcher界面查看车辆卡片显示</v>
      </c>
      <c r="H9" s="29" t="str">
        <v>1.车辆卡片显示车模展示、个人中心（个人中心显示用户头像与用户名称）、天气、车内/车外PM2.5、城市限行提示，</v>
      </c>
      <c r="I9" s="29" t="str">
        <v>P0</v>
      </c>
      <c r="J9" s="30" t="str">
        <v>功能</v>
      </c>
      <c r="K9" s="29" t="str">
        <v>手动测试</v>
      </c>
      <c r="L9" s="29"/>
      <c r="M9" s="29" t="str">
        <v>PASS</v>
      </c>
      <c r="N9" s="28"/>
      <c r="O9" s="28"/>
      <c r="P9" s="31"/>
      <c r="Q9" s="28"/>
      <c r="R9" s="28"/>
      <c r="S9" s="28"/>
      <c r="T9" s="28"/>
    </row>
    <row customHeight="true" ht="88" r="10">
      <c r="A10" s="29">
        <v>10</v>
      </c>
      <c r="B10" s="29" t="str">
        <v>SYNC+_Z1000</v>
      </c>
      <c r="C10" s="29"/>
      <c r="D10" s="29" t="str">
        <v>3-2卡片说明-车辆卡片</v>
      </c>
      <c r="E10" s="29" t="str">
        <v>车辆卡片详情说明</v>
      </c>
      <c r="F10" s="29" t="str">
        <v>1.进入Launcher界面
2.授权所有app权限
3.账号显示已登录（账号设置名名称）</v>
      </c>
      <c r="G10" s="29" t="str">
        <v>1.重启车机
2.进入Launcher界面查看车辆卡片显示</v>
      </c>
      <c r="H10" s="29" t="str">
        <v>1.车机重启
2.车辆卡片显示车模展示、个人中心（个人中心显示用户头像与用户名称）、天气、车内/车外PM2.5、城市限行提示，显示与重启之前一致</v>
      </c>
      <c r="I10" s="29" t="str">
        <v>P1</v>
      </c>
      <c r="J10" s="30" t="str">
        <v>交互</v>
      </c>
      <c r="K10" s="29" t="str">
        <v>手动测试</v>
      </c>
      <c r="L10" s="29"/>
      <c r="M10" s="29" t="str">
        <v>PASS</v>
      </c>
      <c r="N10" s="28"/>
      <c r="O10" s="28"/>
      <c r="P10" s="31"/>
      <c r="Q10" s="28"/>
      <c r="R10" s="28"/>
      <c r="S10" s="28"/>
      <c r="T10" s="28"/>
    </row>
    <row customHeight="true" ht="88" r="11">
      <c r="A11" s="29">
        <v>11</v>
      </c>
      <c r="B11" s="29" t="str">
        <v>SYNC+_Z1000</v>
      </c>
      <c r="C11" s="29"/>
      <c r="D11" s="29" t="str">
        <v>3-2卡片说明-车辆卡片</v>
      </c>
      <c r="E11" s="29" t="str">
        <v>车辆卡片详情说明</v>
      </c>
      <c r="F11" s="29" t="str">
        <v>1.账号已设置车辆限行提示-正常</v>
      </c>
      <c r="G11" s="29" t="str">
        <v>1.当前城市显示限行</v>
      </c>
      <c r="H11" s="29" t="str">
        <v>1.正常情况下车辆不显示限行提醒</v>
      </c>
      <c r="I11" s="29" t="str">
        <v>P1</v>
      </c>
      <c r="J11" s="30" t="str">
        <v>功能</v>
      </c>
      <c r="K11" s="29" t="str">
        <v>手动测试</v>
      </c>
      <c r="L11" s="29"/>
      <c r="M11" s="29" t="str">
        <v>FAIL</v>
      </c>
      <c r="N11" s="39" t="s">
        <v>8</v>
      </c>
      <c r="O11" s="28"/>
      <c r="P11" s="31"/>
      <c r="Q11" s="28"/>
      <c r="R11" s="28"/>
      <c r="S11" s="28"/>
      <c r="T11" s="28"/>
    </row>
    <row customHeight="true" ht="88" r="12">
      <c r="A12" s="29">
        <v>12</v>
      </c>
      <c r="B12" s="29" t="str">
        <v>SYNC+_Z1000</v>
      </c>
      <c r="C12" s="29"/>
      <c r="D12" s="29" t="str">
        <v>3-2卡片说明-车辆卡片</v>
      </c>
      <c r="E12" s="29" t="str">
        <v>车辆卡片详情说明</v>
      </c>
      <c r="F12" s="29" t="str">
        <v>1.账号已设置车辆限行提示-异常</v>
      </c>
      <c r="G12" s="29" t="str">
        <v>1.当前城市显示限行
2.切换城市的限行路段</v>
      </c>
      <c r="H12" s="29" t="str">
        <v>1.限行数据支持尾号限行，显示限行图标
2.文本提示限行信息</v>
      </c>
      <c r="I12" s="29" t="str">
        <v>P1</v>
      </c>
      <c r="J12" s="30" t="str">
        <v>功能</v>
      </c>
      <c r="K12" s="29" t="str">
        <v>手动测试</v>
      </c>
      <c r="L12" s="29"/>
      <c r="M12" s="29" t="str">
        <v>PASS</v>
      </c>
      <c r="N12" s="28"/>
      <c r="O12" s="28"/>
      <c r="P12" s="31"/>
      <c r="Q12" s="28"/>
      <c r="R12" s="28"/>
      <c r="S12" s="28"/>
      <c r="T12" s="28"/>
    </row>
    <row customHeight="true" ht="105" r="13">
      <c r="A13" s="29">
        <v>13</v>
      </c>
      <c r="B13" s="29" t="str">
        <v>SYNC+_Z1000</v>
      </c>
      <c r="C13" s="29"/>
      <c r="D13" s="29" t="str">
        <v>3-2卡片说明-车辆卡片-3D车模展示</v>
      </c>
      <c r="E13" s="29" t="str">
        <v>车辆卡片详情说明</v>
      </c>
      <c r="F13" s="29" t="str">
        <v>1.进入Launcher界面
2.车模控制_正常</v>
      </c>
      <c r="G13" s="29" t="str">
        <v>1.进入Launcher界面查看车辆卡片车模展示</v>
      </c>
      <c r="H13" s="29" t="str">
        <v>1.车模展示真实车身颜色、车门开关、TPMS胎压状态、车灯状态</v>
      </c>
      <c r="I13" s="29" t="str">
        <v>P1</v>
      </c>
      <c r="J13" s="30" t="str">
        <v>交互</v>
      </c>
      <c r="K13" s="29" t="str">
        <v>手动测试</v>
      </c>
      <c r="L13" s="29"/>
      <c r="M13" s="29" t="str">
        <v>PASS</v>
      </c>
      <c r="N13" s="28"/>
      <c r="O13" s="28"/>
      <c r="P13" s="31"/>
      <c r="Q13" s="28"/>
      <c r="R13" s="28"/>
      <c r="S13" s="28"/>
      <c r="T13" s="28"/>
    </row>
    <row customHeight="true" ht="88" r="14">
      <c r="A14" s="29">
        <v>14</v>
      </c>
      <c r="B14" s="29" t="str">
        <v>SYNC+_Z1000</v>
      </c>
      <c r="C14" s="29"/>
      <c r="D14" s="29" t="str">
        <v>3-2卡片说明-车辆卡片-3D车模展示</v>
      </c>
      <c r="E14" s="29" t="str">
        <v>车辆卡片详情说明</v>
      </c>
      <c r="F14" s="29" t="str">
        <v>1.进入Launcher界面
2.车模控制_异常</v>
      </c>
      <c r="G14" s="29" t="str">
        <v>1.进入Launcher界面查看车辆卡片车模展示</v>
      </c>
      <c r="H14" s="29" t="str">
        <v>1.提示：icom图标+异常文字提醒，车模旋转到相对应角度，高亮故障位置</v>
      </c>
      <c r="I14" s="29" t="str">
        <v>P1</v>
      </c>
      <c r="J14" s="30" t="str">
        <v>交互</v>
      </c>
      <c r="K14" s="29" t="str">
        <v>手动测试</v>
      </c>
      <c r="L14" s="29"/>
      <c r="M14" s="29" t="str">
        <v>PASS</v>
      </c>
      <c r="N14" s="28"/>
      <c r="O14" s="28"/>
      <c r="P14" s="31"/>
      <c r="Q14" s="28"/>
      <c r="R14" s="28"/>
      <c r="S14" s="28"/>
      <c r="T14" s="28"/>
    </row>
    <row customHeight="true" ht="88" r="15">
      <c r="A15" s="29">
        <v>15</v>
      </c>
      <c r="B15" s="29" t="str">
        <v>SYNC+_Z1000</v>
      </c>
      <c r="C15" s="29"/>
      <c r="D15" s="29" t="str">
        <v>3-2-2卡片说明-车辆卡片-个人中心</v>
      </c>
      <c r="E15" s="29" t="str">
        <v>车辆卡片详情说明</v>
      </c>
      <c r="F15" s="29" t="str">
        <v>1.进入Launcher界面
2.授权所有app权限
3.未登录账号</v>
      </c>
      <c r="G15" s="29" t="str">
        <v>1.时间在5：00（包含）-12：00（不包含）区间内
2.点击登录</v>
      </c>
      <c r="H15" s="29" t="str">
        <v>1.车辆卡片个人中心显示“上午好，福特”字样默认头像，副标题显示“点击登录”字样
2.点击进入个人中登录界面</v>
      </c>
      <c r="I15" s="29" t="str">
        <v>P1</v>
      </c>
      <c r="J15" s="30" t="str">
        <v>功能</v>
      </c>
      <c r="K15" s="29" t="str">
        <v>手动测试</v>
      </c>
      <c r="L15" s="29"/>
      <c r="M15" s="29" t="str">
        <v>PASS</v>
      </c>
      <c r="N15" s="28"/>
      <c r="O15" s="28"/>
      <c r="P15" s="31"/>
      <c r="Q15" s="28"/>
      <c r="R15" s="28"/>
      <c r="S15" s="28"/>
      <c r="T15" s="28"/>
    </row>
    <row customHeight="true" ht="88" r="16">
      <c r="A16" s="29">
        <v>16</v>
      </c>
      <c r="B16" s="29" t="str">
        <v>SYNC+_Z1000</v>
      </c>
      <c r="C16" s="29"/>
      <c r="D16" s="29" t="str">
        <v>3-2-2卡片说明-车辆卡片-个人中心</v>
      </c>
      <c r="E16" s="29" t="str">
        <v>车辆卡片详情说明</v>
      </c>
      <c r="F16" s="29" t="str">
        <v>1.进入Launcher界面
2.授权所有app权限
3.未登录账号</v>
      </c>
      <c r="G16" s="29" t="str">
        <v>1.系统时间为4：59
2.点击登录</v>
      </c>
      <c r="H16" s="29" t="str">
        <v>1.车辆卡片个人中心显示“晚上好，林肯”字样默认头像，副标题显示“点击登录”字样 
2.点击进入个人中心登录界面</v>
      </c>
      <c r="I16" s="29" t="str">
        <v>P1</v>
      </c>
      <c r="J16" s="30" t="str">
        <v>功能</v>
      </c>
      <c r="K16" s="29" t="str">
        <v>手动测试</v>
      </c>
      <c r="L16" s="29"/>
      <c r="M16" s="29" t="str">
        <v>PASS</v>
      </c>
      <c r="N16" s="28"/>
      <c r="O16" s="28"/>
      <c r="P16" s="31"/>
      <c r="Q16" s="28"/>
      <c r="R16" s="28"/>
      <c r="S16" s="28"/>
      <c r="T16" s="28"/>
    </row>
    <row customHeight="true" ht="88" r="17">
      <c r="A17" s="29">
        <v>17</v>
      </c>
      <c r="B17" s="29" t="str">
        <v>SYNC+_Z1000</v>
      </c>
      <c r="C17" s="29"/>
      <c r="D17" s="29" t="str">
        <v>3-2-2卡片说明-车辆卡片-个人中心</v>
      </c>
      <c r="E17" s="29" t="str">
        <v>车辆卡片详情说明</v>
      </c>
      <c r="F17" s="29" t="str">
        <v>1.进入Launcher界面
2.授权所有app权限
3.未登录账号</v>
      </c>
      <c r="G17" s="29" t="str">
        <v>1.系统时间为5：00
2.点击登录</v>
      </c>
      <c r="H17" s="29" t="str">
        <v>1.车辆卡片个人中心显示“上午好，林肯”字样默认头像，副标题显示“点击登录”字样 
2.点击进入个人中心登录界面</v>
      </c>
      <c r="I17" s="29" t="str">
        <v>P1</v>
      </c>
      <c r="J17" s="30" t="str">
        <v>功能</v>
      </c>
      <c r="K17" s="29" t="str">
        <v>手动测试</v>
      </c>
      <c r="L17" s="29"/>
      <c r="M17" s="29" t="str">
        <v>PASS</v>
      </c>
      <c r="N17" s="28"/>
      <c r="O17" s="28"/>
      <c r="P17" s="31"/>
      <c r="Q17" s="28"/>
      <c r="R17" s="28"/>
      <c r="S17" s="28"/>
      <c r="T17" s="28"/>
    </row>
    <row customHeight="true" ht="88" r="18">
      <c r="A18" s="29">
        <v>18</v>
      </c>
      <c r="B18" s="29" t="str">
        <v>SYNC+_Z1000</v>
      </c>
      <c r="C18" s="29"/>
      <c r="D18" s="29" t="str">
        <v>3-2-2卡片说明-车辆卡片-个人中心</v>
      </c>
      <c r="E18" s="29" t="str">
        <v>车辆卡片详情说明</v>
      </c>
      <c r="F18" s="29" t="str">
        <v>1.进入Launcher界面
2.授权所有app权限
3.未登录账号</v>
      </c>
      <c r="G18" s="29" t="str">
        <v>1.系统时间为11：59
2.点击登录</v>
      </c>
      <c r="H18" s="29" t="str">
        <v>1.车辆卡片个人中心显示“上午好，林肯”字样默认头像，副标题显示“点击登录”字样 
2.点击进入个人中心登录界面</v>
      </c>
      <c r="I18" s="29" t="str">
        <v>P1</v>
      </c>
      <c r="J18" s="30" t="str">
        <v>功能</v>
      </c>
      <c r="K18" s="29" t="str">
        <v>手动测试</v>
      </c>
      <c r="L18" s="29"/>
      <c r="M18" s="29" t="str">
        <v>PASS</v>
      </c>
      <c r="N18" s="28"/>
      <c r="O18" s="28"/>
      <c r="P18" s="31"/>
      <c r="Q18" s="28"/>
      <c r="R18" s="28"/>
      <c r="S18" s="28"/>
      <c r="T18" s="28"/>
    </row>
    <row customHeight="true" ht="88" r="19">
      <c r="A19" s="29">
        <v>19</v>
      </c>
      <c r="B19" s="29" t="str">
        <v>SYNC+_Z1000</v>
      </c>
      <c r="C19" s="29"/>
      <c r="D19" s="29" t="str">
        <v>3-2-2卡片说明-车辆卡片-个人中心</v>
      </c>
      <c r="E19" s="29" t="str">
        <v>车辆卡片详情说明</v>
      </c>
      <c r="F19" s="29" t="str">
        <v>1.进入Launcher界面
2.授权所有app权限
3.未登录账号</v>
      </c>
      <c r="G19" s="29" t="str">
        <v>1.系统时间为12：00
2.点击登录</v>
      </c>
      <c r="H19" s="29" t="str">
        <v>1.车辆卡片个人中心显示“下午好，林肯”字样默认头像，副标题显示“点击登录”字样 
2.点击进入个人中心登录界面</v>
      </c>
      <c r="I19" s="29" t="str">
        <v>P1</v>
      </c>
      <c r="J19" s="30" t="str">
        <v>功能</v>
      </c>
      <c r="K19" s="29" t="str">
        <v>手动测试</v>
      </c>
      <c r="L19" s="29"/>
      <c r="M19" s="29" t="str">
        <v>PASS</v>
      </c>
      <c r="N19" s="28"/>
      <c r="O19" s="28"/>
      <c r="P19" s="31"/>
      <c r="Q19" s="28"/>
      <c r="R19" s="28"/>
      <c r="S19" s="28"/>
      <c r="T19" s="28"/>
    </row>
    <row customHeight="true" ht="88" r="20">
      <c r="A20" s="29">
        <v>20</v>
      </c>
      <c r="B20" s="29" t="str">
        <v>SYNC+_Z1000</v>
      </c>
      <c r="C20" s="29"/>
      <c r="D20" s="29" t="str">
        <v>3-2-2卡片说明-车辆卡片-个人中心</v>
      </c>
      <c r="E20" s="29" t="str">
        <v>车辆卡片详情说明</v>
      </c>
      <c r="F20" s="29" t="str">
        <v>1.进入Launcher界面
2.授权所有app权限
3.未登录账号</v>
      </c>
      <c r="G20" s="29" t="str">
        <v>1.系统时间在12：00（包含）-18：00（不包含）区间内
2.点击登录</v>
      </c>
      <c r="H20" s="29" t="str">
        <v>1.车辆卡片个人中心显示“下午好，林肯 ”字样默认头像，副标题显示“点击登录”字样
2.点击进入个人中登录界面</v>
      </c>
      <c r="I20" s="29" t="str">
        <v>P1</v>
      </c>
      <c r="J20" s="30" t="str">
        <v>功能</v>
      </c>
      <c r="K20" s="29" t="str">
        <v>手动测试</v>
      </c>
      <c r="L20" s="29"/>
      <c r="M20" s="29" t="str">
        <v>PASS</v>
      </c>
      <c r="N20" s="28"/>
      <c r="O20" s="28"/>
      <c r="P20" s="31"/>
      <c r="Q20" s="28"/>
      <c r="R20" s="28"/>
      <c r="S20" s="28"/>
      <c r="T20" s="28"/>
    </row>
    <row customHeight="true" ht="88" r="21">
      <c r="A21" s="29">
        <v>21</v>
      </c>
      <c r="B21" s="29" t="str">
        <v>SYNC+_Z1000</v>
      </c>
      <c r="C21" s="29"/>
      <c r="D21" s="29" t="str">
        <v>3-2-2卡片说明-车辆卡片-个人中心</v>
      </c>
      <c r="E21" s="29" t="str">
        <v>车辆卡片详情说明</v>
      </c>
      <c r="F21" s="29" t="str">
        <v>1.进入Launcher界面
2.授权所有app权限
3.未登录账号</v>
      </c>
      <c r="G21" s="29" t="str">
        <v>1.系统时间为17：59
2.点击登录</v>
      </c>
      <c r="H21" s="29" t="str">
        <v>1.车辆卡片个人中心显示“下午好，林肯”字样默认头像，副标题显示“点击登录”字样 
2.点击进入个人中心登录界面</v>
      </c>
      <c r="I21" s="29" t="str">
        <v>P1</v>
      </c>
      <c r="J21" s="30" t="str">
        <v>功能</v>
      </c>
      <c r="K21" s="29" t="str">
        <v>手动测试</v>
      </c>
      <c r="L21" s="29"/>
      <c r="M21" s="29" t="str">
        <v>PASS</v>
      </c>
      <c r="N21" s="28"/>
      <c r="O21" s="28"/>
      <c r="P21" s="31"/>
      <c r="Q21" s="28"/>
      <c r="R21" s="28"/>
      <c r="S21" s="28"/>
      <c r="T21" s="28"/>
    </row>
    <row customHeight="true" ht="88" r="22">
      <c r="A22" s="29">
        <v>22</v>
      </c>
      <c r="B22" s="29" t="str">
        <v>SYNC+_Z1000</v>
      </c>
      <c r="C22" s="29"/>
      <c r="D22" s="29" t="str">
        <v>3-2-2卡片说明-车辆卡片-个人中心</v>
      </c>
      <c r="E22" s="29" t="str">
        <v>车辆卡片详情说明</v>
      </c>
      <c r="F22" s="29" t="str">
        <v>1.进入Launcher界面
2.授权所有app权限
3.未登录账号</v>
      </c>
      <c r="G22" s="29" t="str">
        <v>1.系统时间为18：00
2.点击登录</v>
      </c>
      <c r="H22" s="29" t="str">
        <v>1.车辆卡片个人中心显示“晚上好，林肯”字样默认头像，副标题显示“点击登录”字样 
2.点击进入个人中心登录界面</v>
      </c>
      <c r="I22" s="29" t="str">
        <v>P1</v>
      </c>
      <c r="J22" s="30" t="str">
        <v>功能</v>
      </c>
      <c r="K22" s="29" t="str">
        <v>手动测试</v>
      </c>
      <c r="L22" s="29"/>
      <c r="M22" s="29" t="str">
        <v>PASS</v>
      </c>
      <c r="N22" s="28"/>
      <c r="O22" s="28"/>
      <c r="P22" s="31"/>
      <c r="Q22" s="28"/>
      <c r="R22" s="28"/>
      <c r="S22" s="28"/>
      <c r="T22" s="28"/>
    </row>
    <row customHeight="true" ht="123" r="23">
      <c r="A23" s="29">
        <v>23</v>
      </c>
      <c r="B23" s="29" t="str">
        <v>SYNC+_Z1000</v>
      </c>
      <c r="C23" s="29"/>
      <c r="D23" s="29" t="str">
        <v>3-2-2卡片说明-车辆卡片-个人中心</v>
      </c>
      <c r="E23" s="29" t="str">
        <v>车辆卡片详情说明</v>
      </c>
      <c r="F23" s="29" t="str">
        <v>1.进入Launcher界面
2.授权所有app权限
3.未登录账号</v>
      </c>
      <c r="G23" s="29" t="str">
        <v>1.系统时间在18：00（包含）-24：00-5：00（不包含）区间内
2.点击登录</v>
      </c>
      <c r="H23" s="29" t="str">
        <v>1.车辆卡片个人中心显示“晚上好，林肯”字样默认头像，副标题显示“点击登录”字样，
2.点击进入个人中登录界面</v>
      </c>
      <c r="I23" s="29" t="str">
        <v>P1</v>
      </c>
      <c r="J23" s="30" t="str">
        <v>功能</v>
      </c>
      <c r="K23" s="29" t="str">
        <v>手动测试</v>
      </c>
      <c r="L23" s="29"/>
      <c r="M23" s="29" t="str">
        <v>PASS</v>
      </c>
      <c r="N23" s="28"/>
      <c r="O23" s="28"/>
      <c r="P23" s="31"/>
      <c r="Q23" s="28"/>
      <c r="R23" s="28"/>
      <c r="S23" s="28"/>
      <c r="T23" s="28"/>
    </row>
    <row customHeight="true" ht="123" r="24">
      <c r="A24" s="29">
        <v>24</v>
      </c>
      <c r="B24" s="29" t="str">
        <v>SYNC+_Z1000</v>
      </c>
      <c r="C24" s="29"/>
      <c r="D24" s="29" t="str">
        <v>3-2-2卡片说明-车辆卡片-个人中心</v>
      </c>
      <c r="E24" s="29" t="str">
        <v>车辆卡片详情说明</v>
      </c>
      <c r="F24" s="29" t="str">
        <v>1.进入Launcher界面
2.授权所有app权限
3.未登录账号</v>
      </c>
      <c r="G24" s="29" t="str">
        <v>1.系统时间为00：00
2.点击登录</v>
      </c>
      <c r="H24" s="29" t="str">
        <v>1.车辆卡片个人中心显示“晚上好，林肯”字样默认头像，副标题显示“点击登录”字样 
2.点击进入个人中心登录界面</v>
      </c>
      <c r="I24" s="29" t="str">
        <v>P1</v>
      </c>
      <c r="J24" s="30" t="str">
        <v>功能</v>
      </c>
      <c r="K24" s="29" t="str">
        <v>手动测试</v>
      </c>
      <c r="L24" s="29"/>
      <c r="M24" s="29" t="str">
        <v>PASS</v>
      </c>
      <c r="N24" s="28"/>
      <c r="O24" s="28"/>
      <c r="P24" s="31"/>
      <c r="Q24" s="28"/>
      <c r="R24" s="28"/>
      <c r="S24" s="28"/>
      <c r="T24" s="28"/>
    </row>
    <row customHeight="true" ht="123" r="25">
      <c r="A25" s="29">
        <v>25</v>
      </c>
      <c r="B25" s="29" t="str">
        <v>SYNC+_Z1000</v>
      </c>
      <c r="C25" s="29"/>
      <c r="D25" s="29" t="str">
        <v>3-2-2卡片说明-车辆卡片-个人中心</v>
      </c>
      <c r="E25" s="29" t="str">
        <v>车辆卡片详情说明</v>
      </c>
      <c r="F25" s="29" t="str">
        <v>1.进入Launcher界面
2.授权所有app权限
3.未登录账号</v>
      </c>
      <c r="G25" s="29" t="str">
        <v>1.系统时间为4：59
2.点击登录</v>
      </c>
      <c r="H25" s="29" t="str">
        <v>1.车辆卡片个人中心显示“晚上好，林肯”字样默认头像，副标题显示“点击登录”字样 
2.点击进入个人中心登录界面</v>
      </c>
      <c r="I25" s="29" t="str">
        <v>P1</v>
      </c>
      <c r="J25" s="30" t="str">
        <v>功能</v>
      </c>
      <c r="K25" s="29" t="str">
        <v>手动测试</v>
      </c>
      <c r="L25" s="29"/>
      <c r="M25" s="29" t="str">
        <v>PASS</v>
      </c>
      <c r="N25" s="28"/>
      <c r="O25" s="28"/>
      <c r="P25" s="31"/>
      <c r="Q25" s="28"/>
      <c r="R25" s="28"/>
      <c r="S25" s="28"/>
      <c r="T25" s="28"/>
    </row>
    <row customHeight="true" ht="123" r="26">
      <c r="A26" s="29">
        <v>37</v>
      </c>
      <c r="B26" s="29" t="str">
        <v>SYNC+_Z1000</v>
      </c>
      <c r="C26" s="29"/>
      <c r="D26" s="29" t="str">
        <v>3-2-2卡片说明-车辆卡片-个人中心</v>
      </c>
      <c r="E26" s="29" t="str">
        <v>车辆卡片详情说明</v>
      </c>
      <c r="F26" s="29" t="str">
        <v>1.进入Launcher界面
2.授权所有app权限
3.账号显示已登录（未设置头像/用户名/未填写车牌信息）</v>
      </c>
      <c r="G26" s="29" t="str">
        <v>1.查看车辆卡片显示
2.点击个人中心</v>
      </c>
      <c r="H26" s="29" t="str">
        <v>1.车辆个人中心卡片显示默认头像，主标题显示“上午好/下午好/晚上好,福特/林肯”
2.点击进入个人中登录界面</v>
      </c>
      <c r="I26" s="29" t="str">
        <v>P2</v>
      </c>
      <c r="J26" s="30" t="str">
        <v>功能</v>
      </c>
      <c r="K26" s="29" t="str">
        <v>手动测试</v>
      </c>
      <c r="L26" s="29"/>
      <c r="M26" s="29" t="str">
        <v>PASS</v>
      </c>
      <c r="N26" s="28"/>
      <c r="O26" s="28"/>
      <c r="P26" s="31"/>
      <c r="Q26" s="28"/>
      <c r="R26" s="28"/>
      <c r="S26" s="31"/>
      <c r="T26" s="28"/>
    </row>
    <row customHeight="true" ht="123" r="27">
      <c r="A27" s="29">
        <v>38</v>
      </c>
      <c r="B27" s="29" t="str">
        <v>SYNC+_Z1000</v>
      </c>
      <c r="C27" s="29"/>
      <c r="D27" s="29" t="str">
        <v>3-2-2卡片说明-车辆卡片-个人中心</v>
      </c>
      <c r="E27" s="29" t="str">
        <v>车辆卡片详情说明</v>
      </c>
      <c r="F27" s="29" t="str">
        <v>1.进入Launcher界面
2.授权所有app权限
3.账号显示已登录（设置用户名称、头像、车牌信息）</v>
      </c>
      <c r="G27" s="29" t="str">
        <v>1.查看车辆卡片显示
2.点击个人中心</v>
      </c>
      <c r="H27" s="29" t="str">
        <v>1.车辆个人中心卡片显示用户头像，主标题显示“上午好/下午好/晚上好,“用户名””副标题显示车牌信息，显示道路限行图标，
2.点击进入个人中登录界面</v>
      </c>
      <c r="I27" s="29" t="str">
        <v>P2</v>
      </c>
      <c r="J27" s="30" t="str">
        <v>功能</v>
      </c>
      <c r="K27" s="29" t="str">
        <v>手动测试</v>
      </c>
      <c r="L27" s="29"/>
      <c r="M27" s="29" t="str">
        <v>PASS</v>
      </c>
      <c r="N27" s="28"/>
      <c r="O27" s="28"/>
      <c r="P27" s="31"/>
      <c r="Q27" s="28"/>
      <c r="R27" s="28"/>
      <c r="S27" s="31"/>
      <c r="T27" s="28"/>
    </row>
    <row customHeight="true" ht="123" r="28">
      <c r="A28" s="29">
        <v>39</v>
      </c>
      <c r="B28" s="29" t="str">
        <v>SYNC+_Z1000</v>
      </c>
      <c r="C28" s="29"/>
      <c r="D28" s="29" t="str">
        <v>3-2-3卡片说明-车辆卡片-天气显示</v>
      </c>
      <c r="E28" s="29" t="str">
        <v>车辆卡片详情说明</v>
      </c>
      <c r="F28" s="29" t="str">
        <v>1.进入launcher界面
2.天气app授权</v>
      </c>
      <c r="G28" s="29" t="str">
        <v>1.查看车辆卡片中天气显示
2.点击天气区域</v>
      </c>
      <c r="H28" s="29" t="str">
        <v>1.显示获取的温度，单位跟系统单位显示一致；天气图标/说明：显示天气的图标/说明，天气类型目前支持8种：unknown-位置/sun-晴/rain-雨，snow-雪，cloud-云，wind-风，fog-雾 ，sand_stoarm-沙城暴
2.跳转天气app界面</v>
      </c>
      <c r="I28" s="29" t="str">
        <v>P1</v>
      </c>
      <c r="J28" s="30" t="str">
        <v>功能</v>
      </c>
      <c r="K28" s="29" t="str">
        <v>手动测试</v>
      </c>
      <c r="L28" s="29"/>
      <c r="M28" s="29" t="str">
        <v>PASS</v>
      </c>
      <c r="N28" s="28"/>
      <c r="O28" s="28"/>
      <c r="P28" s="31"/>
      <c r="Q28" s="28"/>
      <c r="R28" s="28"/>
      <c r="S28" s="28"/>
      <c r="T28" s="28"/>
    </row>
    <row customHeight="true" ht="123" r="29">
      <c r="A29" s="29">
        <v>40</v>
      </c>
      <c r="B29" s="29" t="str">
        <v>SYNC+_Z1000</v>
      </c>
      <c r="C29" s="29"/>
      <c r="D29" s="29" t="str">
        <v>3-3-3卡片说明-车辆卡片-天气显示</v>
      </c>
      <c r="E29" s="29" t="str">
        <v>车辆卡片详情说明</v>
      </c>
      <c r="F29" s="29" t="str">
        <v>1.进入launcher界面
2.天气app授权
3.无网络</v>
      </c>
      <c r="G29" s="29" t="str">
        <v>1.查看车辆卡片天气显示</v>
      </c>
      <c r="H29" s="29" t="str">
        <v>1.天气无数据显示</v>
      </c>
      <c r="I29" s="29" t="str">
        <v>P2</v>
      </c>
      <c r="J29" s="30" t="str">
        <v>功能</v>
      </c>
      <c r="K29" s="29" t="str">
        <v>手动测试</v>
      </c>
      <c r="L29" s="29"/>
      <c r="M29" s="29" t="str">
        <v>PASS</v>
      </c>
      <c r="N29" s="28"/>
      <c r="O29" s="28"/>
      <c r="P29" s="31"/>
      <c r="Q29" s="28"/>
      <c r="R29" s="28"/>
      <c r="S29" s="31"/>
      <c r="T29" s="28"/>
    </row>
    <row customHeight="true" ht="123" r="30">
      <c r="A30" s="29">
        <v>41</v>
      </c>
      <c r="B30" s="29" t="str">
        <v>SYNC+_Z1000</v>
      </c>
      <c r="C30" s="29"/>
      <c r="D30" s="29" t="str">
        <v>3-3-3卡片说明-车辆卡片-天气显示</v>
      </c>
      <c r="E30" s="29" t="str">
        <v>车辆卡片详情说明</v>
      </c>
      <c r="F30" s="29" t="str">
        <v>1.进入launcher界面
2.天气app授权</v>
      </c>
      <c r="G30" s="29" t="str">
        <v>1.无网状态下查看天气卡片</v>
      </c>
      <c r="H30" s="29" t="str">
        <v>1.不显示天气信息</v>
      </c>
      <c r="I30" s="29" t="str">
        <v>P1</v>
      </c>
      <c r="J30" s="30" t="str">
        <v>功能</v>
      </c>
      <c r="K30" s="29" t="str">
        <v>手动测试</v>
      </c>
      <c r="L30" s="29"/>
      <c r="M30" s="29" t="str">
        <v>PASS</v>
      </c>
      <c r="N30" s="28"/>
      <c r="O30" s="28"/>
      <c r="P30" s="31"/>
      <c r="Q30" s="28"/>
      <c r="R30" s="28"/>
      <c r="S30" s="28"/>
      <c r="T30" s="28"/>
    </row>
    <row customHeight="true" ht="70" r="31">
      <c r="A31" s="29">
        <v>42</v>
      </c>
      <c r="B31" s="29" t="str">
        <v>SYNC+_Z1000</v>
      </c>
      <c r="C31" s="29"/>
      <c r="D31" s="29" t="str">
        <v>3-3-4卡片说明-车辆卡片-PM2.5</v>
      </c>
      <c r="E31" s="29" t="str">
        <v>车辆卡片详情说明</v>
      </c>
      <c r="F31" s="29" t="str">
        <v>1.进入launcher界面
2.PM2.5授权</v>
      </c>
      <c r="G31" s="29" t="str">
        <v>1.查看车辆PM2.5显示
2.点击AAR图标
发送374xPmCabn_Conc_actl</v>
      </c>
      <c r="H31" s="29" t="str">
        <v>1.车辆配置PM2.5显示数据，仅当AAR设备连接后开始获取，车外PM2.5数值，污染等级和颜色与AAR MRD显示一致，
2.跳转AAR主界面，展示车内车外PM2.5信息</v>
      </c>
      <c r="I31" s="29" t="str">
        <v>P2</v>
      </c>
      <c r="J31" s="30" t="str">
        <v>功能</v>
      </c>
      <c r="K31" s="29" t="str">
        <v>手动测试</v>
      </c>
      <c r="L31" s="29"/>
      <c r="M31" s="29" t="str">
        <v>PASS</v>
      </c>
      <c r="N31" s="28"/>
      <c r="O31" s="28"/>
      <c r="P31" s="31"/>
      <c r="Q31" s="28"/>
      <c r="R31" s="28"/>
      <c r="S31" s="31"/>
      <c r="T31" s="28"/>
    </row>
    <row customHeight="true" ht="70" r="32">
      <c r="A32" s="29">
        <v>43</v>
      </c>
      <c r="B32" s="29" t="str">
        <v>SYNC+_Z1000</v>
      </c>
      <c r="C32" s="29"/>
      <c r="D32" s="29" t="str">
        <v>3-3-4卡片说明-车辆卡片-PM2.5</v>
      </c>
      <c r="E32" s="29" t="str">
        <v>车辆卡片详情说明</v>
      </c>
      <c r="F32" s="29" t="str">
        <v>1.进入launcher界面
2.PM2.5授权</v>
      </c>
      <c r="G32" s="29" t="str">
        <v>1.PM2.5数据显示在0-35ug区间内，查看车辆PM2.5显示</v>
      </c>
      <c r="H32" s="29" t="str">
        <v>车内PM2.5显示对应数值，颜色显示为绿色，污染等级为优</v>
      </c>
      <c r="I32" s="29" t="str">
        <v>P2</v>
      </c>
      <c r="J32" s="30" t="str">
        <v>功能</v>
      </c>
      <c r="K32" s="29" t="str">
        <v>手动测试</v>
      </c>
      <c r="L32" s="29"/>
      <c r="M32" s="29" t="str">
        <v>PASS</v>
      </c>
      <c r="N32" s="28"/>
      <c r="O32" s="28"/>
      <c r="P32" s="31"/>
      <c r="Q32" s="28"/>
      <c r="R32" s="28"/>
      <c r="S32" s="31"/>
      <c r="T32" s="28"/>
    </row>
    <row customHeight="true" ht="70" r="33">
      <c r="A33" s="29">
        <v>44</v>
      </c>
      <c r="B33" s="29" t="str">
        <v>SYNC+_Z1000</v>
      </c>
      <c r="C33" s="29"/>
      <c r="D33" s="29" t="str">
        <v>3-3-4卡片说明-车辆卡片-PM2.5</v>
      </c>
      <c r="E33" s="29" t="str">
        <v>车辆卡片详情说明</v>
      </c>
      <c r="F33" s="29" t="str">
        <v>1.进入launcher界面
2.PM2.5授权</v>
      </c>
      <c r="G33" s="29" t="str">
        <v>1.PM2.5数据显示35ug-75ug区间内，查看车辆PM2.5显示</v>
      </c>
      <c r="H33" s="29" t="str">
        <v>车内PM2.5显示对应数值，颜色显示为黄色，污染等级为良</v>
      </c>
      <c r="I33" s="29" t="str">
        <v>P2</v>
      </c>
      <c r="J33" s="30" t="str">
        <v>功能</v>
      </c>
      <c r="K33" s="29" t="str">
        <v>手动测试</v>
      </c>
      <c r="L33" s="29"/>
      <c r="M33" s="29" t="str">
        <v>PASS</v>
      </c>
      <c r="N33" s="28"/>
      <c r="O33" s="28"/>
      <c r="P33" s="31"/>
      <c r="Q33" s="28"/>
      <c r="R33" s="28"/>
      <c r="S33" s="31"/>
      <c r="T33" s="28"/>
    </row>
    <row customHeight="true" ht="70" r="34">
      <c r="A34" s="29">
        <v>45</v>
      </c>
      <c r="B34" s="29" t="str">
        <v>SYNC+_Z1000</v>
      </c>
      <c r="C34" s="29"/>
      <c r="D34" s="29" t="str">
        <v>3-3-4卡片说明-车辆卡片-PM2.5</v>
      </c>
      <c r="E34" s="29" t="str">
        <v>车辆卡片详情说明</v>
      </c>
      <c r="F34" s="29" t="str">
        <v>1.进入launcher界面
2.PM2.5授权</v>
      </c>
      <c r="G34" s="29" t="str">
        <v>1.PM2.5数据显示76ug-115ug区间内，查看车辆PM2.5显示</v>
      </c>
      <c r="H34" s="29" t="str">
        <v>车内PM2.5显示对应数值，颜色显示为橙色，污染等级为轻度污染</v>
      </c>
      <c r="I34" s="29" t="str">
        <v>P2</v>
      </c>
      <c r="J34" s="30" t="str">
        <v>功能</v>
      </c>
      <c r="K34" s="29" t="str">
        <v>手动测试</v>
      </c>
      <c r="L34" s="29"/>
      <c r="M34" s="29" t="str">
        <v>PASS</v>
      </c>
      <c r="N34" s="28"/>
      <c r="O34" s="28"/>
      <c r="P34" s="31"/>
      <c r="Q34" s="28"/>
      <c r="R34" s="28"/>
      <c r="S34" s="31"/>
      <c r="T34" s="28"/>
    </row>
    <row customHeight="true" ht="70" r="35">
      <c r="A35" s="29">
        <v>46</v>
      </c>
      <c r="B35" s="29" t="str">
        <v>SYNC+_Z1000</v>
      </c>
      <c r="C35" s="29"/>
      <c r="D35" s="29" t="str">
        <v>3-3-4卡片说明-车辆卡片-PM2.5</v>
      </c>
      <c r="E35" s="29" t="str">
        <v>车辆卡片详情说明</v>
      </c>
      <c r="F35" s="29" t="str">
        <v>1.进入launcher界面
2.PM2.5授权</v>
      </c>
      <c r="G35" s="29" t="str">
        <v>1.PM2.5数据显示116ug-150ug区间内，查看车辆PM2.5显示</v>
      </c>
      <c r="H35" s="29" t="str">
        <v>车内PM2.5显示对应数值，颜色显示为红色，污染等级为轻度污染</v>
      </c>
      <c r="I35" s="29" t="str">
        <v>P2</v>
      </c>
      <c r="J35" s="30" t="str">
        <v>功能</v>
      </c>
      <c r="K35" s="29" t="str">
        <v>手动测试</v>
      </c>
      <c r="L35" s="29"/>
      <c r="M35" s="29" t="str">
        <v>PASS</v>
      </c>
      <c r="N35" s="28"/>
      <c r="O35" s="28"/>
      <c r="P35" s="31"/>
      <c r="Q35" s="28"/>
      <c r="R35" s="28"/>
      <c r="S35" s="31"/>
      <c r="T35" s="28"/>
    </row>
    <row customHeight="true" ht="70" r="36">
      <c r="A36" s="29">
        <v>46</v>
      </c>
      <c r="B36" s="29" t="str">
        <v>SYNC+_Z1000</v>
      </c>
      <c r="C36" s="29"/>
      <c r="D36" s="29" t="str">
        <v>3-3-4卡片说明-车辆卡片-PM2.5</v>
      </c>
      <c r="E36" s="29" t="str">
        <v>车辆卡片详情说明</v>
      </c>
      <c r="F36" s="29" t="str">
        <v>1.进入launcher界面
2.PM2.5授权</v>
      </c>
      <c r="G36" s="29" t="str">
        <v>1.PM2.5数据显示156ug-249ug区间内，查看车辆PM2.5显示</v>
      </c>
      <c r="H36" s="29" t="str">
        <v>车内PM2.5显示对应数值，颜色显示为浅红色，污染等级为重度污染</v>
      </c>
      <c r="I36" s="29" t="str">
        <v>P2</v>
      </c>
      <c r="J36" s="30" t="str">
        <v>功能</v>
      </c>
      <c r="K36" s="29" t="str">
        <v>手动测试</v>
      </c>
      <c r="L36" s="29"/>
      <c r="M36" s="29" t="str">
        <v>PASS</v>
      </c>
      <c r="N36" s="28"/>
      <c r="O36" s="28"/>
      <c r="P36" s="31"/>
      <c r="Q36" s="28"/>
      <c r="R36" s="28"/>
      <c r="S36" s="31"/>
      <c r="T36" s="28"/>
    </row>
    <row customHeight="true" ht="70" r="37">
      <c r="A37" s="29">
        <v>48</v>
      </c>
      <c r="B37" s="29" t="str">
        <v>SYNC+_Z1000</v>
      </c>
      <c r="C37" s="29"/>
      <c r="D37" s="29" t="str">
        <v>3-3-4卡片说明-车辆卡片-PM2.5</v>
      </c>
      <c r="E37" s="29" t="str">
        <v>车辆卡片详情说明</v>
      </c>
      <c r="F37" s="29" t="str">
        <v>1.进入launcher界面
2.PM2.5授权</v>
      </c>
      <c r="G37" s="29" t="str">
        <v>1.PM2.5数据显示大于250ug，查看车辆PM2.5显示</v>
      </c>
      <c r="H37" s="29" t="str">
        <v>车内PM2.5显示对应数值，颜色显示为深红色，污染等级为严重污染</v>
      </c>
      <c r="I37" s="29" t="str">
        <v>P2</v>
      </c>
      <c r="J37" s="30" t="str">
        <v>功能</v>
      </c>
      <c r="K37" s="29" t="str">
        <v>手动测试</v>
      </c>
      <c r="L37" s="29"/>
      <c r="M37" s="29" t="str">
        <v>PASS</v>
      </c>
      <c r="N37" s="28"/>
      <c r="O37" s="28"/>
      <c r="P37" s="31"/>
      <c r="Q37" s="28"/>
      <c r="R37" s="28"/>
      <c r="S37" s="31"/>
      <c r="T37" s="28"/>
    </row>
    <row customHeight="true" ht="70" r="38">
      <c r="A38" s="29">
        <v>49</v>
      </c>
      <c r="B38" s="29" t="str">
        <v>SYNC+_Z1000</v>
      </c>
      <c r="C38" s="29"/>
      <c r="D38" s="29" t="str">
        <v>3-3-4卡片说明-车辆卡片-PM2.5</v>
      </c>
      <c r="E38" s="29" t="str">
        <v>车辆卡片详情说明</v>
      </c>
      <c r="F38" s="29" t="str">
        <v>1.进入launcher界面
2.未授权PM2.5权限</v>
      </c>
      <c r="G38" s="29" t="str">
        <v>1.查看车辆PM2.5显示</v>
      </c>
      <c r="H38" s="29" t="str">
        <v>1.未获取到数据显示“--”</v>
      </c>
      <c r="I38" s="29" t="str">
        <v>P2</v>
      </c>
      <c r="J38" s="30" t="str">
        <v>功能</v>
      </c>
      <c r="K38" s="29" t="str">
        <v>手动测试</v>
      </c>
      <c r="L38" s="29"/>
      <c r="M38" s="29" t="str">
        <v>PASS</v>
      </c>
      <c r="N38" s="28"/>
      <c r="O38" s="28"/>
      <c r="P38" s="31"/>
      <c r="Q38" s="28"/>
      <c r="R38" s="28"/>
      <c r="S38" s="31"/>
      <c r="T38" s="28"/>
    </row>
    <row customHeight="true" ht="70" r="39">
      <c r="A39" s="29">
        <v>50</v>
      </c>
      <c r="B39" s="29" t="str">
        <v>SYNC+_Z1000</v>
      </c>
      <c r="C39" s="29"/>
      <c r="D39" s="29" t="str">
        <v>3-3-4卡片说明-车辆卡片-PM2.5</v>
      </c>
      <c r="E39" s="29" t="str">
        <v>车辆卡片详情说明</v>
      </c>
      <c r="F39" s="29" t="str">
        <v>1.进入launcher界面
2.网络PM2.5授权</v>
      </c>
      <c r="G39" s="29" t="str">
        <v>1.查看车辆PM2.5显示
2.地区名字小于等于5个文字
3.点击AAR图标</v>
      </c>
      <c r="H39" s="29" t="str">
        <v>1.网络PM2.5数据由百度通过网络获取，未获取到不显示，PM2.5数值，污染等级和颜色与AAR MRD显示一致，
2.网络PM2.5显示地区名称
3.进入AAR站点检测</v>
      </c>
      <c r="I39" s="29" t="str">
        <v>P2</v>
      </c>
      <c r="J39" s="30" t="str">
        <v>功能</v>
      </c>
      <c r="K39" s="29" t="str">
        <v>手动测试</v>
      </c>
      <c r="L39" s="29"/>
      <c r="M39" s="29" t="str">
        <v>PASS</v>
      </c>
      <c r="N39" s="28"/>
      <c r="O39" s="28"/>
      <c r="P39" s="31"/>
      <c r="Q39" s="28"/>
      <c r="R39" s="28"/>
      <c r="S39" s="31"/>
      <c r="T39" s="28"/>
    </row>
    <row customHeight="true" ht="96" r="40">
      <c r="A40" s="29">
        <v>51</v>
      </c>
      <c r="B40" s="29" t="str">
        <v>SYNC+_Z1000</v>
      </c>
      <c r="C40" s="29"/>
      <c r="D40" s="29" t="str">
        <v>3-3-4卡片说明-车辆卡片-PM2.5</v>
      </c>
      <c r="E40" s="29" t="str">
        <v>车辆卡片详情说明</v>
      </c>
      <c r="F40" s="29" t="str">
        <v>1.进入launcher界面
2.网络PM2.5授权</v>
      </c>
      <c r="G40" s="29" t="str">
        <v>1.查看车辆PM2.5显示
2.地区名字大于5个文字
3.点击AAR图标</v>
      </c>
      <c r="H40" s="29" t="str">
        <v>1.网络PM2.5数据由百度通过网络获取，未获取到不显示，PM2.5数值，污染等级和颜色与AAR MRD显示一致，
2.地区名称超过五个文字在末尾以小数点显示
3.进入AAR站点检测</v>
      </c>
      <c r="I40" s="29" t="str">
        <v>P2</v>
      </c>
      <c r="J40" s="30" t="str">
        <v>功能</v>
      </c>
      <c r="K40" s="29" t="str">
        <v>手动测试</v>
      </c>
      <c r="L40" s="29"/>
      <c r="M40" s="29" t="str">
        <v>PASS</v>
      </c>
      <c r="N40" s="28"/>
      <c r="O40" s="28"/>
      <c r="P40" s="31"/>
      <c r="Q40" s="28"/>
      <c r="R40" s="28"/>
      <c r="S40" s="31"/>
      <c r="T40" s="28"/>
    </row>
    <row customHeight="true" ht="70" r="41">
      <c r="A41" s="29">
        <v>52</v>
      </c>
      <c r="B41" s="29" t="str">
        <v>SYNC+_Z1000</v>
      </c>
      <c r="C41" s="29"/>
      <c r="D41" s="29" t="str">
        <v>3-7-卡片说明-所有应用卡片</v>
      </c>
      <c r="E41" s="29" t="str">
        <v>所用应用卡片</v>
      </c>
      <c r="F41" s="29" t="str">
        <v>1.进入Launcher界面</v>
      </c>
      <c r="G41" s="29" t="str">
        <v>1.查看所有应用卡片显示
2.点击所有应用图标
3.点击编辑按钮
4.点击返回</v>
      </c>
      <c r="H41" s="29" t="str">
        <v>1.卡片显示名称：所有应用，所有应用图标，编辑按钮
2.进入所有应用界面
3.进入所有应用编辑界面，界面显示有本地应用和小程序两个Tab；
4.界面会到Launcher界面</v>
      </c>
      <c r="I41" s="29" t="str">
        <v>P0</v>
      </c>
      <c r="J41" s="30" t="str">
        <v>功能</v>
      </c>
      <c r="K41" s="29" t="str">
        <v>手动测试</v>
      </c>
      <c r="L41" s="29"/>
      <c r="M41" s="29" t="str">
        <v>PASS</v>
      </c>
      <c r="N41" s="28"/>
      <c r="O41" s="28"/>
      <c r="P41" s="31"/>
      <c r="Q41" s="28"/>
      <c r="R41" s="28"/>
      <c r="S41" s="28"/>
      <c r="T41" s="28"/>
    </row>
    <row customHeight="true" ht="70" r="42">
      <c r="A42" s="29">
        <v>53</v>
      </c>
      <c r="B42" s="29" t="str">
        <v>SYNC+_Z1000</v>
      </c>
      <c r="C42" s="29"/>
      <c r="D42" s="29" t="str">
        <v>7-所有应用</v>
      </c>
      <c r="E42" s="29" t="str">
        <v>所有应用入口</v>
      </c>
      <c r="F42" s="29" t="str">
        <v>1.进入Launcher界面</v>
      </c>
      <c r="G42" s="29" t="str">
        <v>1.点击固定栏上的“所有应用”按钮
2.点击lacuncher上的“所有卡片”</v>
      </c>
      <c r="H42" s="29" t="str">
        <v>1.切换至所有应用界面
2.进入所有应用卡片</v>
      </c>
      <c r="I42" s="29" t="str">
        <v>P2</v>
      </c>
      <c r="J42" s="30" t="str">
        <v>功能</v>
      </c>
      <c r="K42" s="29" t="str">
        <v>手动测试</v>
      </c>
      <c r="L42" s="29"/>
      <c r="M42" s="29" t="str">
        <v>PASS</v>
      </c>
      <c r="N42" s="28"/>
      <c r="O42" s="28"/>
      <c r="P42" s="31"/>
      <c r="Q42" s="28"/>
      <c r="R42" s="28"/>
      <c r="S42" s="31"/>
      <c r="T42" s="28"/>
    </row>
    <row customHeight="true" ht="70" r="43">
      <c r="A43" s="29">
        <v>54</v>
      </c>
      <c r="B43" s="29" t="str">
        <v>SYNC+_Z1000</v>
      </c>
      <c r="C43" s="29"/>
      <c r="D43" s="29" t="str">
        <v>7-所有应用</v>
      </c>
      <c r="E43" s="29" t="str">
        <v>所用应用界面</v>
      </c>
      <c r="F43" s="29" t="str">
        <v>1.切换本地应用和小程序Tab页</v>
      </c>
      <c r="G43" s="29" t="str">
        <v>1.进入所有应用界面显示小程序Tab页
2.点击本地应用</v>
      </c>
      <c r="H43" s="29" t="str">
        <v>1.切换到小程序界面
2.切换到本地应用界面</v>
      </c>
      <c r="I43" s="29" t="str">
        <v>P1</v>
      </c>
      <c r="J43" s="30" t="str">
        <v>功能</v>
      </c>
      <c r="K43" s="29" t="str">
        <v>手动测试</v>
      </c>
      <c r="L43" s="29"/>
      <c r="M43" s="29" t="str">
        <v>PASS</v>
      </c>
      <c r="N43" s="28"/>
      <c r="O43" s="28"/>
      <c r="P43" s="31"/>
      <c r="Q43" s="28"/>
      <c r="R43" s="28"/>
      <c r="S43" s="28"/>
      <c r="T43" s="28"/>
    </row>
    <row customHeight="true" ht="70" r="44">
      <c r="A44" s="29">
        <v>55</v>
      </c>
      <c r="B44" s="29" t="str">
        <v>SYNC+_Z1000</v>
      </c>
      <c r="C44" s="29"/>
      <c r="D44" s="29" t="str">
        <v>7-1-所有应用界面-本地应用-独自驾驶模式</v>
      </c>
      <c r="E44" s="29" t="str">
        <v>所用应用界面</v>
      </c>
      <c r="F44" s="29" t="str">
        <v>1.切换驾驶模式为独自驾驶模式</v>
      </c>
      <c r="G44" s="29" t="str">
        <v>1.点击固定栏上的“所有应用”按钮/"所有应用卡片"</v>
      </c>
      <c r="H44" s="29" t="str">
        <v>1.进入所有应用界面，界面显示本地应用和小程序两个Tab，编辑和搜索按钮，卡片分类副标题包括：尊享礼遇，车载娱乐、贴心服务、生活助手全部卡片四大类
2.副标题需根据对应卡片移动</v>
      </c>
      <c r="I44" s="29" t="str">
        <v>P0</v>
      </c>
      <c r="J44" s="30" t="str">
        <v>功能</v>
      </c>
      <c r="K44" s="29" t="str">
        <v>手动测试</v>
      </c>
      <c r="L44" s="29"/>
      <c r="M44" s="29" t="str">
        <v>PASS</v>
      </c>
      <c r="N44" s="28"/>
      <c r="O44" s="28"/>
      <c r="P44" s="31"/>
      <c r="Q44" s="28"/>
      <c r="R44" s="28"/>
      <c r="S44" s="28"/>
      <c r="T44" s="28"/>
    </row>
    <row customHeight="true" ht="70" r="45">
      <c r="A45" s="29">
        <v>56</v>
      </c>
      <c r="B45" s="29" t="str">
        <v>SYNC+_Z1000</v>
      </c>
      <c r="C45" s="29"/>
      <c r="D45" s="29" t="str">
        <v>7-1-所有应用界面-本地应用-独自驾驶模式</v>
      </c>
      <c r="E45" s="29" t="str">
        <v>所用应用界面</v>
      </c>
      <c r="F45" s="29" t="str">
        <v>1.切换驾驶模式为独自驾驶模式
2.下载第三方应用</v>
      </c>
      <c r="G45" s="29" t="str">
        <v>2.滑动屏幕</v>
      </c>
      <c r="H45" s="29" t="str">
        <v>1.进入所有应用界面，界面显示本地应用和小程序两个Tab，编辑和搜索按钮，卡片分类副标题包括：尊享礼遇，车载车类、贴心服务、生活助手全部卡片、其他应用五大类
2.副标题需根据对应卡片移动</v>
      </c>
      <c r="I45" s="29" t="str">
        <v>P0</v>
      </c>
      <c r="J45" s="30" t="str">
        <v>功能</v>
      </c>
      <c r="K45" s="29" t="str">
        <v>手动测试</v>
      </c>
      <c r="L45" s="29"/>
      <c r="M45" s="29" t="str">
        <v>PASS</v>
      </c>
      <c r="N45" s="28"/>
      <c r="O45" s="28"/>
      <c r="P45" s="31"/>
      <c r="Q45" s="28"/>
      <c r="R45" s="28"/>
      <c r="S45" s="28"/>
      <c r="T45" s="28"/>
    </row>
    <row customHeight="true" ht="70" r="46">
      <c r="A46" s="29">
        <v>57</v>
      </c>
      <c r="B46" s="29" t="str">
        <v>SYNC+_Z1000</v>
      </c>
      <c r="C46" s="29"/>
      <c r="D46" s="29" t="str">
        <v>7-1-所有应用界面-本地应用-合作驾驶模式</v>
      </c>
      <c r="E46" s="29" t="str">
        <v>所用应用界面</v>
      </c>
      <c r="F46" s="29" t="str">
        <v>1.切换驾驶模式为合作驾驶模式
2.下载第三方应用</v>
      </c>
      <c r="G46" s="29" t="str">
        <v>1.点击固定栏上的“所有应用”按钮/所有应用卡片"
2.滑动屏幕"</v>
      </c>
      <c r="H46" s="29" t="str">
        <v>1.进入所有应用界面，界面显示本地应用和小程序两个Tab，编辑和搜索按钮，卡片分类副标题包括：尊享礼遇，车载车类、贴心服务、生活助手全部卡片、其他应用五大类
2.副标题需根据对应卡片移动</v>
      </c>
      <c r="I46" s="29" t="str">
        <v>P1</v>
      </c>
      <c r="J46" s="30"/>
      <c r="K46" s="29"/>
      <c r="L46" s="29"/>
      <c r="M46" s="29" t="str">
        <v>PASS</v>
      </c>
      <c r="N46" s="28"/>
      <c r="O46" s="28"/>
      <c r="P46" s="31"/>
      <c r="Q46" s="28"/>
      <c r="R46" s="28"/>
      <c r="S46" s="28"/>
      <c r="T46" s="28"/>
    </row>
    <row customHeight="true" ht="88" r="47">
      <c r="A47" s="29">
        <v>58</v>
      </c>
      <c r="B47" s="29" t="str">
        <v>SYNC+_Z1000</v>
      </c>
      <c r="C47" s="29"/>
      <c r="D47" s="29" t="str">
        <v>7-1-所有应用界面-本地应用-独立驾驶模式</v>
      </c>
      <c r="E47" s="29" t="str">
        <v>所用应用界面</v>
      </c>
      <c r="F47" s="29" t="str">
        <v>1.切换驾驶模式为独立驾驶模式-主驾侧
2.下载第三方应用</v>
      </c>
      <c r="G47" s="29" t="str">
        <v>1.点击主驾固定栏上的“所有应用”按钮/所有应用卡片"
2.滑动屏幕"</v>
      </c>
      <c r="H47" s="29" t="str">
        <v>1.主驾侧进入进入所有应用界面，界面显示本地应用和小程序两个Tab，编辑和搜索按钮，卡片分类副标题包括：尊享礼遇，车载车类、贴心服务、生活助手全部卡片、其他应用五大类
2.主驾侧副标题需根据对应卡片移动</v>
      </c>
      <c r="I47" s="29" t="str">
        <v>P1</v>
      </c>
      <c r="J47" s="30" t="str">
        <v>功能</v>
      </c>
      <c r="K47" s="29" t="str">
        <v>手动测试</v>
      </c>
      <c r="L47" s="29"/>
      <c r="M47" s="29" t="str">
        <v>PASS</v>
      </c>
      <c r="N47" s="28"/>
      <c r="O47" s="28"/>
      <c r="P47" s="31"/>
      <c r="Q47" s="28"/>
      <c r="R47" s="28"/>
      <c r="S47" s="28"/>
      <c r="T47" s="28"/>
    </row>
    <row customHeight="true" ht="88" r="48">
      <c r="A48" s="29">
        <v>59</v>
      </c>
      <c r="B48" s="29" t="str">
        <v>SYNC+_Z1000</v>
      </c>
      <c r="C48" s="29"/>
      <c r="D48" s="29" t="str">
        <v>7-1-所有应用界面-本地应用-独立驾驶模式</v>
      </c>
      <c r="E48" s="29" t="str">
        <v>所用应用界面</v>
      </c>
      <c r="F48" s="29" t="str">
        <v>1.切换驾驶模式为独立驾驶模式-副驾侧
2.下载第三方应用</v>
      </c>
      <c r="G48" s="29" t="str">
        <v>1.点击副驾固定栏上的“所有应用”按钮/所有应用卡片"
2.滑动屏幕"</v>
      </c>
      <c r="H48" s="29" t="str">
        <v>1.副驾侧进入进入所有应用界面，界面显示本地应用和小程序两个Tab，编辑和搜索按钮，卡片分类副标题包括：尊享礼遇，车载娱乐、贴心服务、生活助手全部卡片、其他应用五大类
2.副驾侧副标题需根据对应卡片移动</v>
      </c>
      <c r="I48" s="29" t="str">
        <v>P1</v>
      </c>
      <c r="J48" s="30" t="str">
        <v>功能</v>
      </c>
      <c r="K48" s="29" t="str">
        <v>手动测试</v>
      </c>
      <c r="L48" s="29"/>
      <c r="M48" s="29" t="str">
        <v>PASS</v>
      </c>
      <c r="N48" s="28"/>
      <c r="O48" s="28"/>
      <c r="P48" s="31"/>
      <c r="Q48" s="28"/>
      <c r="R48" s="28"/>
      <c r="S48" s="28"/>
      <c r="T48" s="28"/>
    </row>
    <row customHeight="true" ht="88" r="49">
      <c r="A49" s="29">
        <v>60</v>
      </c>
      <c r="B49" s="29" t="str">
        <v>SYNC+_Z1000</v>
      </c>
      <c r="C49" s="29"/>
      <c r="D49" s="29" t="str">
        <v>7-1所有应用卡片</v>
      </c>
      <c r="E49" s="29" t="str">
        <v>所用应用界面-尊享礼遇</v>
      </c>
      <c r="F49" s="29" t="str">
        <v>1车型为U611 MCA
2.进入所有应用界面</v>
      </c>
      <c r="G49" s="29" t="str">
        <v>1.进入应用界面查看尊享礼遇全部卡片显示</v>
      </c>
      <c r="H49" s="29" t="str">
        <v>1.卡片以N字型排序依次显示:客人模式、个人时光、智能行程</v>
      </c>
      <c r="I49" s="29" t="str">
        <v>P1</v>
      </c>
      <c r="J49" s="30" t="str">
        <v>功能</v>
      </c>
      <c r="K49" s="29" t="str">
        <v>手动测试</v>
      </c>
      <c r="L49" s="29"/>
      <c r="M49" s="29" t="str">
        <v>PASS</v>
      </c>
      <c r="N49" s="28"/>
      <c r="O49" s="28"/>
      <c r="P49" s="31"/>
      <c r="Q49" s="28"/>
      <c r="R49" s="28"/>
      <c r="S49" s="28"/>
      <c r="T49" s="28"/>
    </row>
    <row customHeight="true" ht="88" r="50">
      <c r="A50" s="29">
        <v>61</v>
      </c>
      <c r="B50" s="29" t="str">
        <v>SYNC+_Z1000</v>
      </c>
      <c r="C50" s="29"/>
      <c r="D50" s="29" t="str">
        <v>7-1所有应用卡片</v>
      </c>
      <c r="E50" s="29" t="str">
        <v>所用应用界面-车载娱乐</v>
      </c>
      <c r="F50" s="29" t="str">
        <v>1车型为U611 MCA
2.进入所有应用界面</v>
      </c>
      <c r="G50" s="29" t="str">
        <v>1.进入应用界面查看车载娱乐全部卡片显示</v>
      </c>
      <c r="H50" s="29" t="str">
        <v>1.卡片以N字型排序依次显示:时空秘信、随心听、随心看、车载游戏</v>
      </c>
      <c r="I50" s="29" t="str">
        <v>P1</v>
      </c>
      <c r="J50" s="30" t="str">
        <v>功能</v>
      </c>
      <c r="K50" s="29" t="str">
        <v>手动测试</v>
      </c>
      <c r="L50" s="29"/>
      <c r="M50" s="29" t="str">
        <v>PASS</v>
      </c>
      <c r="N50" s="28"/>
      <c r="O50" s="28"/>
      <c r="P50" s="31"/>
      <c r="Q50" s="28"/>
      <c r="R50" s="28"/>
      <c r="S50" s="28"/>
      <c r="T50" s="28"/>
    </row>
    <row customHeight="true" ht="70" r="51">
      <c r="A51" s="29">
        <v>62</v>
      </c>
      <c r="B51" s="29" t="str">
        <v>SYNC+_Z1000</v>
      </c>
      <c r="C51" s="29"/>
      <c r="D51" s="29" t="str">
        <v>7-1所有应用卡片</v>
      </c>
      <c r="E51" s="29" t="str">
        <v>所用应用界面-贴心服务</v>
      </c>
      <c r="F51" s="29" t="str">
        <v>1车型为U611 MCA
2.进入所有应用界面</v>
      </c>
      <c r="G51" s="29" t="str">
        <v>1.进入应用界面查看贴心服务全部卡片显示</v>
      </c>
      <c r="H51" s="29" t="str">
        <v>1.卡片以N字型排序依次显示：地图、设置、历史消息、蓝牙电话、订阅商店、车机应用市场、车载浏览器、视频会议、个性化档案、语音助手、天气、爱车探索、联合驾趣、电子手册、道路救援、个人中心、车辆状况、预约保养、车机管家、查违章、智慧停车场</v>
      </c>
      <c r="I51" s="29" t="str">
        <v>P1</v>
      </c>
      <c r="J51" s="30" t="str">
        <v>功能</v>
      </c>
      <c r="K51" s="29" t="str">
        <v>手动测试</v>
      </c>
      <c r="L51" s="29"/>
      <c r="M51" s="29" t="str">
        <v>PASS</v>
      </c>
      <c r="N51" s="28"/>
      <c r="O51" s="28"/>
      <c r="P51" s="31"/>
      <c r="Q51" s="28"/>
      <c r="R51" s="28"/>
      <c r="S51" s="28"/>
      <c r="T51" s="28"/>
    </row>
    <row customHeight="true" ht="70" r="52">
      <c r="A52" s="29">
        <v>63</v>
      </c>
      <c r="B52" s="29" t="str">
        <v>SYNC+_Z1000</v>
      </c>
      <c r="C52" s="29"/>
      <c r="D52" s="29" t="str">
        <v>7-1所有应用卡片</v>
      </c>
      <c r="E52" s="29" t="str">
        <v>所用应用界面-生活助手</v>
      </c>
      <c r="F52" s="29" t="str">
        <v>1车型为U611 MCA
2.进入所有应用界面</v>
      </c>
      <c r="G52" s="29" t="str">
        <v>1.进入应用界面查看生活助手全部卡片显示</v>
      </c>
      <c r="H52" s="29" t="str">
        <v>1.卡片以N字型排序依次显示：电影票、外卖、酒店预订、在线商城、流量查询、智能家居</v>
      </c>
      <c r="I52" s="29" t="str">
        <v>P1</v>
      </c>
      <c r="J52" s="30" t="str">
        <v>功能</v>
      </c>
      <c r="K52" s="29" t="str">
        <v>手动测试</v>
      </c>
      <c r="L52" s="29"/>
      <c r="M52" s="29" t="str">
        <v>PASS</v>
      </c>
      <c r="N52" s="28"/>
      <c r="O52" s="28"/>
      <c r="P52" s="31"/>
      <c r="Q52" s="28"/>
      <c r="R52" s="28"/>
      <c r="S52" s="28"/>
      <c r="T52" s="28"/>
    </row>
    <row customHeight="true" ht="70" r="53">
      <c r="A53" s="29">
        <v>64</v>
      </c>
      <c r="B53" s="29" t="str">
        <v>SYNC+_Z1000</v>
      </c>
      <c r="C53" s="29"/>
      <c r="D53" s="29" t="str">
        <v>7-1所有应用卡片</v>
      </c>
      <c r="E53" s="29" t="str">
        <v>所用应用界面-其他应用</v>
      </c>
      <c r="F53" s="29" t="str">
        <v>1车型为U611 MCA
2.进入所有应用界面
3.下载第三方应用</v>
      </c>
      <c r="G53" s="29" t="str">
        <v>1.进入应用界面查看其他应用全部卡片显示</v>
      </c>
      <c r="H53" s="29" t="str">
        <v>1.显示下载第三方应用应用按照应用首字母排序</v>
      </c>
      <c r="I53" s="29" t="str">
        <v>P2</v>
      </c>
      <c r="J53" s="30" t="str">
        <v>功能</v>
      </c>
      <c r="K53" s="29" t="str">
        <v>手动测试</v>
      </c>
      <c r="L53" s="29"/>
      <c r="M53" s="29" t="str">
        <v>PASS</v>
      </c>
      <c r="N53" s="28"/>
      <c r="O53" s="28"/>
      <c r="P53" s="31"/>
      <c r="Q53" s="28"/>
      <c r="R53" s="28"/>
      <c r="S53" s="31"/>
      <c r="T53" s="28"/>
    </row>
    <row customHeight="true" ht="70" r="54">
      <c r="A54" s="29">
        <v>65</v>
      </c>
      <c r="B54" s="29" t="str">
        <v>SYNC+_Z1000</v>
      </c>
      <c r="C54" s="29"/>
      <c r="D54" s="29" t="str">
        <v>7-2-所有应用-小程序-独自驾驶模式</v>
      </c>
      <c r="E54" s="29" t="str">
        <v>所有应用-小程序</v>
      </c>
      <c r="F54" s="29" t="str">
        <v>1.切换驾驶模式为-独自驾驶模式</v>
      </c>
      <c r="G54" s="29" t="str">
        <v>1.进入所有应用界面选择小程序查看显示</v>
      </c>
      <c r="H54" s="29" t="str">
        <v>1.显示为加油、停车、美食预定、外卖、路数、票务查询、洗车、充电、酒店、违章查询、景点购票、电影</v>
      </c>
      <c r="I54" s="29" t="str">
        <v>P2</v>
      </c>
      <c r="J54" s="30" t="str">
        <v>功能</v>
      </c>
      <c r="K54" s="29" t="str">
        <v>手动测试</v>
      </c>
      <c r="L54" s="29"/>
      <c r="M54" s="29" t="str">
        <v>PASS</v>
      </c>
      <c r="N54" s="28"/>
      <c r="O54" s="28"/>
      <c r="P54" s="31"/>
      <c r="Q54" s="28"/>
      <c r="R54" s="28"/>
      <c r="S54" s="31"/>
      <c r="T54" s="28"/>
    </row>
    <row customHeight="true" ht="70" r="55">
      <c r="A55" s="29">
        <v>66</v>
      </c>
      <c r="B55" s="29" t="str">
        <v>SYNC+_Z1000</v>
      </c>
      <c r="C55" s="29"/>
      <c r="D55" s="29" t="str">
        <v>7-2-所有应用-小程序-合作驾驶模式</v>
      </c>
      <c r="E55" s="29" t="str">
        <v>所有应用-小程序</v>
      </c>
      <c r="F55" s="29" t="str">
        <v>1.切换驾驶模式为-合作驾驶模式</v>
      </c>
      <c r="G55" s="29" t="str">
        <v>1.进入所有应用界面选择小程序查看显示</v>
      </c>
      <c r="H55" s="29" t="str">
        <v>1.显示为智慧停车、智慧加油、电影购票、口袋故事</v>
      </c>
      <c r="I55" s="29" t="str">
        <v>P1</v>
      </c>
      <c r="J55" s="30" t="str">
        <v>功能</v>
      </c>
      <c r="K55" s="29" t="str">
        <v>手动测试</v>
      </c>
      <c r="L55" s="29"/>
      <c r="M55" s="29" t="str">
        <v>PASS</v>
      </c>
      <c r="N55" s="28"/>
      <c r="O55" s="28"/>
      <c r="P55" s="31"/>
      <c r="Q55" s="28"/>
      <c r="R55" s="28"/>
      <c r="S55" s="28"/>
      <c r="T55" s="28"/>
    </row>
    <row customHeight="true" ht="70" r="56">
      <c r="A56" s="29">
        <v>67</v>
      </c>
      <c r="B56" s="29" t="str">
        <v>SYNC+_Z1000</v>
      </c>
      <c r="C56" s="29"/>
      <c r="D56" s="29" t="str">
        <v>7-2-所有应用-小程序-独自驾驶模式</v>
      </c>
      <c r="E56" s="29" t="str">
        <v>所有应用-小程序</v>
      </c>
      <c r="F56" s="29" t="str">
        <v>1.切换驾驶模式为-独立驾驶模式-主驾侧</v>
      </c>
      <c r="G56" s="29" t="str">
        <v>1.进入所有应用界面选择小程序查看显示</v>
      </c>
      <c r="H56" s="29" t="str">
        <v>1.主驾侧显示加油、停车、美食预定、外卖、路数、票务查询、洗车、充电、酒店、违章查询、景点购票、电影</v>
      </c>
      <c r="I56" s="29" t="str">
        <v>P2</v>
      </c>
      <c r="J56" s="30" t="str">
        <v>功能</v>
      </c>
      <c r="K56" s="29" t="str">
        <v>手动测试</v>
      </c>
      <c r="L56" s="29"/>
      <c r="M56" s="29" t="str">
        <v>PASS</v>
      </c>
      <c r="N56" s="28"/>
      <c r="O56" s="28"/>
      <c r="P56" s="31"/>
      <c r="Q56" s="28"/>
      <c r="R56" s="28"/>
      <c r="S56" s="31"/>
      <c r="T56" s="28"/>
    </row>
    <row customHeight="true" ht="70" r="57">
      <c r="A57" s="29">
        <v>68</v>
      </c>
      <c r="B57" s="29" t="str">
        <v>SYNC+_Z1000</v>
      </c>
      <c r="C57" s="29"/>
      <c r="D57" s="29" t="str">
        <v>7-2-所有应用-小程序-独自驾驶模式</v>
      </c>
      <c r="E57" s="29" t="str">
        <v>所有应用-小程序</v>
      </c>
      <c r="F57" s="29" t="str">
        <v>1.切换驾驶模式为-独立驾驶模式-副驾侧</v>
      </c>
      <c r="G57" s="29" t="str">
        <v>1.进入所有应用界面选择小程序查看显示</v>
      </c>
      <c r="H57" s="29" t="str">
        <v>1.副驾侧显示加油、停车、美食预定、外卖、路数、票务查询、洗车、充电、酒店、违章查询、景点购票、电影</v>
      </c>
      <c r="I57" s="29" t="str">
        <v>P2</v>
      </c>
      <c r="J57" s="30" t="str">
        <v>功能</v>
      </c>
      <c r="K57" s="29" t="str">
        <v>手动测试</v>
      </c>
      <c r="L57" s="29"/>
      <c r="M57" s="29" t="str">
        <v>PASS</v>
      </c>
      <c r="N57" s="28"/>
      <c r="O57" s="28"/>
      <c r="P57" s="31"/>
      <c r="Q57" s="28"/>
      <c r="R57" s="28"/>
      <c r="S57" s="31"/>
      <c r="T57" s="28"/>
    </row>
    <row customHeight="true" ht="70" r="58">
      <c r="A58" s="29">
        <v>69</v>
      </c>
      <c r="B58" s="29" t="str">
        <v>SYNC+_Z1000</v>
      </c>
      <c r="C58" s="29"/>
      <c r="D58" s="29" t="str">
        <v>8-1-所有应用编辑入口</v>
      </c>
      <c r="E58" s="29" t="str">
        <v>所用应用界面</v>
      </c>
      <c r="F58" s="29" t="str">
        <v>1.车型为U611 MCA
2.进入所有应用编辑界面</v>
      </c>
      <c r="G58" s="29" t="str">
        <v>1.进入所有应用界面点击编辑按钮</v>
      </c>
      <c r="H58" s="29" t="str">
        <v>1.进入所有应用编辑界面，应用卡片显示已添加到首页的功能列表、所有应用卡片显示未添加到首页的功能列表</v>
      </c>
      <c r="I58" s="29" t="str">
        <v>P0</v>
      </c>
      <c r="J58" s="30" t="str">
        <v>功能</v>
      </c>
      <c r="K58" s="29" t="str">
        <v>手动测试</v>
      </c>
      <c r="L58" s="29"/>
      <c r="M58" s="29" t="str">
        <v>PASS</v>
      </c>
      <c r="N58" s="28"/>
      <c r="O58" s="28"/>
      <c r="P58" s="31"/>
      <c r="Q58" s="28"/>
      <c r="R58" s="28"/>
      <c r="S58" s="28"/>
      <c r="T58" s="28"/>
    </row>
    <row customHeight="true" ht="53" r="59">
      <c r="A59" s="29">
        <v>70</v>
      </c>
      <c r="B59" s="29" t="str">
        <v>SYNC+_Z1000</v>
      </c>
      <c r="C59" s="29"/>
      <c r="D59" s="29" t="str">
        <v>8-1-所有应用编辑入口</v>
      </c>
      <c r="E59" s="29" t="str">
        <v>所用应用界面</v>
      </c>
      <c r="F59" s="29" t="str">
        <v>1.车型为U611 MCA
2.进入所有应用编辑界面</v>
      </c>
      <c r="G59" s="29" t="str">
        <v>1.进入所有应用界面点击返回按钮</v>
      </c>
      <c r="H59" s="29" t="str">
        <v>1.退出编辑界面</v>
      </c>
      <c r="I59" s="29" t="str">
        <v>P1</v>
      </c>
      <c r="J59" s="30" t="str">
        <v>功能</v>
      </c>
      <c r="K59" s="29" t="str">
        <v>手动测试</v>
      </c>
      <c r="L59" s="29"/>
      <c r="M59" s="29" t="str">
        <v>PASS</v>
      </c>
      <c r="N59" s="28"/>
      <c r="O59" s="28"/>
      <c r="P59" s="31"/>
      <c r="Q59" s="28"/>
      <c r="R59" s="28"/>
      <c r="S59" s="28"/>
      <c r="T59" s="28"/>
    </row>
    <row customHeight="true" ht="53" r="60">
      <c r="A60" s="29">
        <v>71</v>
      </c>
      <c r="B60" s="29" t="str">
        <v>SYNC+_Z1000</v>
      </c>
      <c r="C60" s="29"/>
      <c r="D60" s="29" t="str">
        <v>8-1-所有应用编辑入口</v>
      </c>
      <c r="E60" s="29" t="str">
        <v>所用应用界面</v>
      </c>
      <c r="F60" s="29" t="str">
        <v>1.车型为U611 MCA
2.进入所有应用编辑界面</v>
      </c>
      <c r="G60" s="29" t="str">
        <v>1.多次点击进入所有应用界面点击返回按钮</v>
      </c>
      <c r="H60" s="29" t="str">
        <v>1.功能正常可用，可以退出编辑界面</v>
      </c>
      <c r="I60" s="29" t="str">
        <v>P2</v>
      </c>
      <c r="J60" s="30" t="str">
        <v>压力</v>
      </c>
      <c r="K60" s="29" t="str">
        <v>手动测试</v>
      </c>
      <c r="L60" s="29"/>
      <c r="M60" s="29" t="str">
        <v>PASS</v>
      </c>
      <c r="N60" s="28"/>
      <c r="O60" s="28"/>
      <c r="P60" s="31"/>
      <c r="Q60" s="28"/>
      <c r="R60" s="28"/>
      <c r="S60" s="31"/>
      <c r="T60" s="28"/>
    </row>
    <row customHeight="true" ht="53" r="61">
      <c r="A61" s="29">
        <v>72</v>
      </c>
      <c r="B61" s="29" t="str">
        <v>SYNC+_Z1000</v>
      </c>
      <c r="C61" s="29"/>
      <c r="D61" s="29" t="str">
        <v>8-2-所有应用编辑-首页卡片</v>
      </c>
      <c r="E61" s="29" t="str">
        <v>所用应用界面</v>
      </c>
      <c r="F61" s="29" t="str">
        <v>1.车型为U611 MCA
2.进入所有应用编辑界面</v>
      </c>
      <c r="G61" s="29" t="str">
        <v>1.已添加到首页的应用查看显示</v>
      </c>
      <c r="H61" s="29" t="str">
        <v>1.与添加到首页的应用按照首页卡片排序且已添加到首页的功能入口，在所有应用卡片列置灰显示，不可点击或操作
1.2“所有应用”卡片置灰显示不可删除</v>
      </c>
      <c r="I61" s="29" t="str">
        <v>P0</v>
      </c>
      <c r="J61" s="30" t="str">
        <v>功能</v>
      </c>
      <c r="K61" s="29" t="str">
        <v>手动测试</v>
      </c>
      <c r="L61" s="29"/>
      <c r="M61" s="29" t="str">
        <v>PASS</v>
      </c>
      <c r="N61" s="28"/>
      <c r="O61" s="28"/>
      <c r="P61" s="31"/>
      <c r="Q61" s="28"/>
      <c r="R61" s="28"/>
      <c r="S61" s="28"/>
      <c r="T61" s="28"/>
    </row>
    <row customHeight="true" ht="53" r="62">
      <c r="A62" s="29">
        <v>73</v>
      </c>
      <c r="B62" s="29" t="str">
        <v>SYNC+_Z1000</v>
      </c>
      <c r="C62" s="29"/>
      <c r="D62" s="29" t="str">
        <v>8-3-所有应用编辑-移除应用</v>
      </c>
      <c r="E62" s="29" t="str">
        <v>所用应用界面</v>
      </c>
      <c r="F62" s="29" t="str">
        <v>1.车型为U611 MCA
2.进入所有应用编辑界面</v>
      </c>
      <c r="G62" s="29" t="str">
        <v>1.所有应用卡片列点击移除图标</v>
      </c>
      <c r="H62" s="29" t="str">
        <v>1.应用不在首页显示</v>
      </c>
      <c r="I62" s="29" t="str">
        <v>P1</v>
      </c>
      <c r="J62" s="30" t="str">
        <v>功能</v>
      </c>
      <c r="K62" s="29" t="str">
        <v>手动测试</v>
      </c>
      <c r="L62" s="29"/>
      <c r="M62" s="29" t="str">
        <v>PASS</v>
      </c>
      <c r="N62" s="28"/>
      <c r="O62" s="28"/>
      <c r="P62" s="31"/>
      <c r="Q62" s="28"/>
      <c r="R62" s="28"/>
      <c r="S62" s="28"/>
      <c r="T62" s="28"/>
    </row>
    <row customHeight="true" ht="31" r="63">
      <c r="A63" s="29">
        <v>74</v>
      </c>
      <c r="B63" s="29" t="str">
        <v>SYNC+_Z1000</v>
      </c>
      <c r="C63" s="29"/>
      <c r="D63" s="29" t="str">
        <v>8-3-所有应用编辑-添加应用</v>
      </c>
      <c r="E63" s="29" t="str">
        <v>所用应用界面</v>
      </c>
      <c r="F63" s="29" t="str">
        <v>1.1.车型为U611 MCA
2.所有应用编辑界面添加应用
3.首页添加最大数量为11个应用时</v>
      </c>
      <c r="G63" s="29" t="str">
        <v>1.所有应用卡片列点击添加图标</v>
      </c>
      <c r="H63" s="29" t="str">
        <v>1.应用添加到首页</v>
      </c>
      <c r="I63" s="29" t="str">
        <v>P0</v>
      </c>
      <c r="J63" s="30" t="str">
        <v>功能</v>
      </c>
      <c r="K63" s="29" t="str">
        <v>手动测试</v>
      </c>
      <c r="L63" s="29"/>
      <c r="M63" s="29" t="str">
        <v>PASS</v>
      </c>
      <c r="N63" s="28"/>
      <c r="O63" s="28"/>
      <c r="P63" s="31"/>
      <c r="Q63" s="28"/>
      <c r="R63" s="28"/>
      <c r="S63" s="28"/>
      <c r="T63" s="28"/>
    </row>
    <row customHeight="true" ht="37" r="64">
      <c r="A64" s="29">
        <v>75</v>
      </c>
      <c r="B64" s="29" t="str">
        <v>SYNC+_Z1000</v>
      </c>
      <c r="C64" s="29"/>
      <c r="D64" s="29" t="str">
        <v>8-4-所有应用编辑-添加最大上限</v>
      </c>
      <c r="E64" s="29" t="str">
        <v>所用应用界面</v>
      </c>
      <c r="F64" s="29" t="str">
        <v>1.所有应用编辑界面添加应用
2.首页添加最大数量为11个应用时
3.车型为U611 MCA</v>
      </c>
      <c r="G64" s="29" t="str">
        <v>1.查看所有应用卡片列显示
2.上下拖动应用卡片排序</v>
      </c>
      <c r="H64" s="29" t="str">
        <v>1.添加按钮置灰，不可操作
2.首页卡片将按照拖动卡片的顺序排列卡片入口</v>
      </c>
      <c r="I64" s="29" t="str">
        <v>P0</v>
      </c>
      <c r="J64" s="30" t="str">
        <v>功能</v>
      </c>
      <c r="K64" s="29" t="str">
        <v>手动测试</v>
      </c>
      <c r="L64" s="29"/>
      <c r="M64" s="29" t="str">
        <v>PASS</v>
      </c>
      <c r="N64" s="28"/>
      <c r="O64" s="28"/>
      <c r="P64" s="31"/>
      <c r="Q64" s="28"/>
      <c r="R64" s="28"/>
      <c r="S64" s="28"/>
      <c r="T64" s="28"/>
    </row>
    <row customHeight="true" ht="64" r="65">
      <c r="A65" s="29">
        <v>76</v>
      </c>
      <c r="B65" s="29" t="str">
        <v>SYNC+_Z1000</v>
      </c>
      <c r="C65" s="29"/>
      <c r="D65" s="29" t="str">
        <v>8-4-所有应用编辑-移动排序</v>
      </c>
      <c r="E65" s="29" t="str">
        <v>所用应用界面</v>
      </c>
      <c r="F65" s="29" t="str">
        <v>1.所有应用编辑界面在进入另一个界面点击home键</v>
      </c>
      <c r="G65" s="29" t="str">
        <v>1.进入应用编辑界面点击空调界面，再点击home键，进入launcher界面卡片显示</v>
      </c>
      <c r="H65" s="29" t="str">
        <v>1.launcher界面卡片排序与之前一致</v>
      </c>
      <c r="I65" s="29" t="str">
        <v>P1</v>
      </c>
      <c r="J65" s="30" t="str">
        <v>交互</v>
      </c>
      <c r="K65" s="29" t="str">
        <v>手动测试</v>
      </c>
      <c r="L65" s="29"/>
      <c r="M65" s="29" t="str">
        <v>PASS</v>
      </c>
      <c r="N65" s="28"/>
      <c r="O65" s="28"/>
      <c r="P65" s="31"/>
      <c r="Q65" s="28"/>
      <c r="R65" s="28"/>
      <c r="S65" s="28"/>
      <c r="T65" s="28"/>
    </row>
    <row customHeight="true" ht="36" r="66">
      <c r="A66" s="29">
        <v>77</v>
      </c>
      <c r="B66" s="29" t="str">
        <v>SYNC+_Z1000</v>
      </c>
      <c r="C66" s="29"/>
      <c r="D66" s="29" t="str">
        <v>8-4-所有应用编辑-移动排序</v>
      </c>
      <c r="E66" s="29" t="str">
        <v>所用应用界面</v>
      </c>
      <c r="F66" s="29" t="str">
        <v>1.所有应用编辑界面在进入另一个界面点击返回键</v>
      </c>
      <c r="G66" s="29" t="str">
        <v>1.进入应用编辑界面点击空调界面，再次点击返回键，进入launcher界面卡片显示</v>
      </c>
      <c r="H66" s="29" t="str">
        <v>1.launcher界面卡片排序与之前一致</v>
      </c>
      <c r="I66" s="29" t="str">
        <v>P1</v>
      </c>
      <c r="J66" s="30" t="str">
        <v>交互</v>
      </c>
      <c r="K66" s="29" t="str">
        <v>手动测试</v>
      </c>
      <c r="L66" s="29"/>
      <c r="M66" s="29" t="str">
        <v>PASS</v>
      </c>
      <c r="N66" s="28"/>
      <c r="O66" s="28"/>
      <c r="P66" s="31"/>
      <c r="Q66" s="28"/>
      <c r="R66" s="28"/>
      <c r="S66" s="28"/>
      <c r="T66" s="28"/>
    </row>
    <row customHeight="true" ht="72" r="67">
      <c r="A67" s="29">
        <v>78</v>
      </c>
      <c r="B67" s="29" t="str">
        <v>SYNC+_Z1000</v>
      </c>
      <c r="C67" s="29"/>
      <c r="D67" s="29" t="str">
        <v>8-5-1所有应用界面-独立模式-主驾侧显示</v>
      </c>
      <c r="E67" s="29" t="str">
        <v>所用应用界面</v>
      </c>
      <c r="F67" s="29" t="str">
        <v>1.驾驶模式为独立模式-主驾侧显示
2.车型为U611 MCA
3.添加应用到launcher显示</v>
      </c>
      <c r="G67" s="29" t="str">
        <v>1.所有应用界面点击编辑按钮
1.1点击添加应用图标
1.2点击移除图标
1.3拖动应用卡片位置
1.4移除图标置灰显示
2.查看launcher界面显示</v>
      </c>
      <c r="H67" s="29" t="str">
        <v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2.首页默认为9张卡片，排序为车辆卡片、地图、随心听、林肯微界、电话、随心看、爱车探索、舒享时氛、所有应用</v>
      </c>
      <c r="I67" s="29" t="str">
        <v>P0</v>
      </c>
      <c r="J67" s="30" t="str">
        <v>功能</v>
      </c>
      <c r="K67" s="29" t="str">
        <v>手动测试</v>
      </c>
      <c r="L67" s="29"/>
      <c r="M67" s="29" t="str">
        <v>PASS</v>
      </c>
      <c r="N67" s="28"/>
      <c r="O67" s="28"/>
      <c r="P67" s="31"/>
      <c r="Q67" s="28"/>
      <c r="R67" s="28"/>
      <c r="S67" s="28"/>
      <c r="T67" s="28"/>
    </row>
    <row customHeight="true" ht="57" r="68">
      <c r="A68" s="29">
        <v>79</v>
      </c>
      <c r="B68" s="29" t="str">
        <v>SYNC+_Z1000</v>
      </c>
      <c r="C68" s="29"/>
      <c r="D68" s="29" t="str">
        <v>8-5-1所有应用界面-独立模式-副驾侧显示</v>
      </c>
      <c r="E68" s="29" t="str">
        <v>所用应用界面</v>
      </c>
      <c r="F68" s="29" t="str">
        <v>1.驾驶模式为独立模式-副驾侧显示
2.车型为U611 MCA</v>
      </c>
      <c r="G68" s="29" t="str">
        <v>1.所有应用界面点击编辑按钮
1.1点击添加应用图标
1.2点击移除图标
1.3拖动应用卡片位置
1.4移除图标置灰显示
2.查看launcher界面显示</v>
      </c>
      <c r="H68" s="29" t="str">
        <v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2首页默认为4张卡片，排序为地图、随心听、随心看、所有应用</v>
      </c>
      <c r="I68" s="29" t="str">
        <v>P0</v>
      </c>
      <c r="J68" s="30" t="str">
        <v>功能</v>
      </c>
      <c r="K68" s="29" t="str">
        <v>手动测试</v>
      </c>
      <c r="L68" s="29"/>
      <c r="M68" s="29" t="str">
        <v>PASS</v>
      </c>
      <c r="N68" s="28"/>
      <c r="O68" s="28"/>
      <c r="P68" s="31"/>
      <c r="Q68" s="28"/>
      <c r="R68" s="28"/>
      <c r="S68" s="28"/>
      <c r="T68" s="28"/>
    </row>
    <row customHeight="true" ht="56" r="69">
      <c r="A69" s="29">
        <v>80</v>
      </c>
      <c r="B69" s="29" t="str">
        <v>SYNC+_Z1000</v>
      </c>
      <c r="C69" s="29"/>
      <c r="D69" s="29" t="str">
        <v>8-5-1所有应用-分类卡片</v>
      </c>
      <c r="E69" s="29" t="str">
        <v>所有应用-卡片分类-添加到launcher展示</v>
      </c>
      <c r="F69" s="29" t="str">
        <v>1.添加卡片分类的应用到launcher
2.车型为U611 MCA</v>
      </c>
      <c r="G69" s="29" t="str">
        <v>1.添加分类的卡片到launcher，查看显示</v>
      </c>
      <c r="H69" s="29" t="str">
        <v>1.所有应用排列顺序分类为：1尊享礼遇、2.车载娱乐、3.贴心服务、4生活助手</v>
      </c>
      <c r="I69" s="29" t="str">
        <v>P0</v>
      </c>
      <c r="J69" s="30" t="str">
        <v>功能</v>
      </c>
      <c r="K69" s="29" t="str">
        <v>手动测试</v>
      </c>
      <c r="L69" s="29"/>
      <c r="M69" s="29" t="str">
        <v>PASS</v>
      </c>
      <c r="N69" s="28"/>
      <c r="O69" s="28"/>
      <c r="P69" s="31"/>
      <c r="Q69" s="28"/>
      <c r="R69" s="28"/>
      <c r="S69" s="28"/>
      <c r="T69" s="28"/>
    </row>
    <row customHeight="true" ht="73" r="70">
      <c r="A70" s="29">
        <v>83</v>
      </c>
      <c r="B70" s="29" t="str">
        <v>SYNC+_Z1000</v>
      </c>
      <c r="C70" s="29"/>
      <c r="D70" s="29" t="str">
        <v>8-5-1所有应用-分类卡片</v>
      </c>
      <c r="E70" s="29" t="str">
        <v>所有应用-卡片分类-添加到launcher展示</v>
      </c>
      <c r="F70" s="29" t="str">
        <v>1.添加卡片到launcher界面
2.车型为U611 MCA</v>
      </c>
      <c r="G70" s="29" t="str">
        <v>1.添加尊享礼遇分类中的客人模式/个人时光/智能行程卡片到launcher显示</v>
      </c>
      <c r="H70" s="29" t="str">
        <v>1.launcher显示卡片名称、iocm图标、查看按钮</v>
      </c>
      <c r="I70" s="29" t="str">
        <v>P2</v>
      </c>
      <c r="J70" s="30" t="str">
        <v>UI/UE</v>
      </c>
      <c r="K70" s="29" t="str">
        <v>手动测试</v>
      </c>
      <c r="L70" s="29"/>
      <c r="M70" s="29" t="str">
        <v>PASS</v>
      </c>
      <c r="N70" s="28"/>
      <c r="O70" s="28"/>
      <c r="P70" s="31"/>
      <c r="Q70" s="28"/>
      <c r="R70" s="28"/>
      <c r="S70" s="31"/>
      <c r="T70" s="28"/>
    </row>
    <row customHeight="true" ht="36" r="71">
      <c r="A71" s="29">
        <v>84</v>
      </c>
      <c r="B71" s="29" t="str">
        <v>SYNC+_Z1000</v>
      </c>
      <c r="C71" s="29"/>
      <c r="D71" s="29" t="str">
        <v>8-5-1所有应用-分类卡片</v>
      </c>
      <c r="E71" s="29" t="str">
        <v>所有应用-卡片分类-添加到launcher展示</v>
      </c>
      <c r="F71" s="29" t="str">
        <v>1.添加卡片到launcher界面
2.车型为U611 MCA</v>
      </c>
      <c r="G71" s="29" t="str">
        <v>1.添加车载娱乐分类中的个时空秘信/车载娱乐卡片到launcher显示</v>
      </c>
      <c r="H71" s="29" t="str">
        <v>1launcher显示卡片名称：、icom图标、查看按钮</v>
      </c>
      <c r="I71" s="29" t="str">
        <v>P2</v>
      </c>
      <c r="J71" s="30" t="str">
        <v>UI/UE</v>
      </c>
      <c r="K71" s="29" t="str">
        <v>手动测试</v>
      </c>
      <c r="L71" s="29"/>
      <c r="M71" s="29" t="str">
        <v>PASS</v>
      </c>
      <c r="N71" s="28"/>
      <c r="O71" s="28"/>
      <c r="P71" s="31"/>
      <c r="Q71" s="28"/>
      <c r="R71" s="28"/>
      <c r="S71" s="31"/>
      <c r="T71" s="28"/>
    </row>
    <row customHeight="true" ht="432" r="72">
      <c r="A72" s="29">
        <v>85</v>
      </c>
      <c r="B72" s="29" t="str">
        <v>SYNC+_Z1000</v>
      </c>
      <c r="C72" s="29"/>
      <c r="D72" s="29" t="str">
        <v>8-5-1所有应用-分类卡片</v>
      </c>
      <c r="E72" s="29" t="str">
        <v>所有应用-卡片分类-添加到launcher展示</v>
      </c>
      <c r="F72" s="29" t="str">
        <v>1.添加卡片到launcher界面
2.车型为U611 MCA</v>
      </c>
      <c r="G72" s="29" t="str">
        <v>1.添加车载娱乐分类中的个随心听卡片到launcher显示</v>
      </c>
      <c r="H72" s="29" t="str">
        <v>1.launcher显示卡片名称、专辑封面、播放进度条、上一首、暂停、下一首</v>
      </c>
      <c r="I72" s="29" t="str">
        <v>P2</v>
      </c>
      <c r="J72" s="30" t="str">
        <v>UI/UE</v>
      </c>
      <c r="K72" s="29" t="str">
        <v>手动测试</v>
      </c>
      <c r="L72" s="29"/>
      <c r="M72" s="29" t="str">
        <v>PASS</v>
      </c>
      <c r="N72" s="28"/>
      <c r="O72" s="28"/>
      <c r="P72" s="31"/>
      <c r="Q72" s="28"/>
      <c r="R72" s="28"/>
      <c r="S72" s="31"/>
      <c r="T72" s="28"/>
    </row>
    <row customHeight="true" ht="36" r="73">
      <c r="A73" s="29">
        <v>86</v>
      </c>
      <c r="B73" s="29" t="str">
        <v>SYNC+_Z1000</v>
      </c>
      <c r="C73" s="29"/>
      <c r="D73" s="29" t="str">
        <v>8-5-1所有应用-分类卡片</v>
      </c>
      <c r="E73" s="29" t="str">
        <v>所有应用-卡片分类-添加到launcher展示</v>
      </c>
      <c r="F73" s="29" t="str">
        <v>1.添加卡片到launcher界面
2.车型为U611 MCA</v>
      </c>
      <c r="G73" s="29" t="str">
        <v>1.添加车载娱乐分类中的随心看卡片到launcher显示</v>
      </c>
      <c r="H73" s="29" t="str">
        <v>1.launcher显示卡片名称、轮播图、收藏夹、本地</v>
      </c>
      <c r="I73" s="29" t="str">
        <v>P2</v>
      </c>
      <c r="J73" s="30" t="str">
        <v>UI/UE</v>
      </c>
      <c r="K73" s="29" t="str">
        <v>手动测试</v>
      </c>
      <c r="L73" s="29"/>
      <c r="M73" s="29" t="str">
        <v>PASS</v>
      </c>
      <c r="N73" s="28"/>
      <c r="O73" s="28"/>
      <c r="P73" s="31"/>
      <c r="Q73" s="28"/>
      <c r="R73" s="28"/>
      <c r="S73" s="31"/>
      <c r="T73" s="28"/>
    </row>
    <row customHeight="true" ht="36" r="74">
      <c r="A74" s="29">
        <v>87</v>
      </c>
      <c r="B74" s="29" t="str">
        <v>SYNC+_Z1000</v>
      </c>
      <c r="C74" s="29"/>
      <c r="D74" s="29" t="str">
        <v>8-5-1所有应用-分类卡片</v>
      </c>
      <c r="E74" s="29" t="str">
        <v>所有应用-卡片分类-添加到launcher展示</v>
      </c>
      <c r="F74" s="29" t="str">
        <v>1.添加地图卡片到launcher界面
2.地图未导航时
3.车型为U611 MCA</v>
      </c>
      <c r="G74" s="29" t="str">
        <v>1.添加贴心服务分类中的地图卡片到launcher显示</v>
      </c>
      <c r="H74" s="29" t="str">
        <v>1.launcher显示卡片名称、地图背景、回家按钮、公司按钮、周边按钮</v>
      </c>
      <c r="I74" s="29" t="str">
        <v>P2</v>
      </c>
      <c r="J74" s="30" t="str">
        <v>UI/UE</v>
      </c>
      <c r="K74" s="29" t="str">
        <v>手动测试</v>
      </c>
      <c r="L74" s="29"/>
      <c r="M74" s="29" t="str">
        <v>PASS</v>
      </c>
      <c r="N74" s="28"/>
      <c r="O74" s="28"/>
      <c r="P74" s="31"/>
      <c r="Q74" s="28"/>
      <c r="R74" s="28"/>
      <c r="S74" s="31"/>
      <c r="T74" s="28"/>
    </row>
    <row customHeight="true" ht="36" r="75">
      <c r="A75" s="29">
        <v>88</v>
      </c>
      <c r="B75" s="29" t="str">
        <v>SYNC+_Z1000</v>
      </c>
      <c r="C75" s="29"/>
      <c r="D75" s="29" t="str">
        <v>8-5-1所有应用-分类卡片</v>
      </c>
      <c r="E75" s="29" t="str">
        <v>所有应用-卡片分类-添加到launcher展示</v>
      </c>
      <c r="F75" s="29" t="str">
        <v>1.添加地图卡片到launcher界面
2.地图导航时
3.车型为U611 MCA</v>
      </c>
      <c r="G75" s="29" t="str">
        <v>1.添加贴心服务分类中的地图卡片到launcher显示</v>
      </c>
      <c r="H75" s="29" t="str">
        <v>1.launcher界面显示卡片名称、地图背景、退出按钮</v>
      </c>
      <c r="I75" s="29" t="str">
        <v>P2</v>
      </c>
      <c r="J75" s="30" t="str">
        <v>UI/UE</v>
      </c>
      <c r="K75" s="29" t="str">
        <v>手动测试</v>
      </c>
      <c r="L75" s="29"/>
      <c r="M75" s="29" t="str">
        <v>PASS</v>
      </c>
      <c r="N75" s="28"/>
      <c r="O75" s="28"/>
      <c r="P75" s="31"/>
      <c r="Q75" s="28"/>
      <c r="R75" s="28"/>
      <c r="S75" s="31"/>
      <c r="T75" s="28"/>
    </row>
    <row customHeight="true" ht="70" r="76">
      <c r="A76" s="29">
        <v>89</v>
      </c>
      <c r="B76" s="29" t="str">
        <v>SYNC+_Z1000</v>
      </c>
      <c r="C76" s="29"/>
      <c r="D76" s="29" t="str">
        <v>8-5-1所有应用-分类卡片</v>
      </c>
      <c r="E76" s="29" t="str">
        <v>所有应用-卡片分类-添加到launcher展示</v>
      </c>
      <c r="F76" s="29" t="str">
        <v>1.添加卡片到launcher界面
车型为U611 MCA</v>
      </c>
      <c r="G76" s="29" t="str">
        <v>1.添加贴心服务分类中设置/历史消息/订阅商店/车机应用市场/车载浏览器/视频会议/个性化档案/语音助手/爱车探索/联合驾趣/电子手册/车辆状况/个人中心/预约保养卡片到launcher界面</v>
      </c>
      <c r="H76" s="29" t="str">
        <v>1launcher界面显示卡片名称：、icom图标、查看按钮</v>
      </c>
      <c r="I76" s="29" t="str">
        <v>P2</v>
      </c>
      <c r="J76" s="30" t="str">
        <v>UI/UE</v>
      </c>
      <c r="K76" s="29" t="str">
        <v>手动测试</v>
      </c>
      <c r="L76" s="29"/>
      <c r="M76" s="29" t="str">
        <v>PASS</v>
      </c>
      <c r="N76" s="28"/>
      <c r="O76" s="28"/>
      <c r="P76" s="31"/>
      <c r="Q76" s="28"/>
      <c r="R76" s="28"/>
      <c r="S76" s="31"/>
      <c r="T76" s="28"/>
    </row>
    <row customHeight="true" ht="36" r="77">
      <c r="A77" s="29">
        <v>90</v>
      </c>
      <c r="B77" s="29" t="str">
        <v>SYNC+_Z1000</v>
      </c>
      <c r="C77" s="29"/>
      <c r="D77" s="29" t="str">
        <v>8-5-1所有应用-分类卡片</v>
      </c>
      <c r="E77" s="29" t="str">
        <v>所有应用-卡片分类-添加到launcher展示</v>
      </c>
      <c r="F77" s="29" t="str">
        <v>1.添加卡片到launcher界面
2.车型为U611 MCA</v>
      </c>
      <c r="G77" s="29" t="str">
        <v>1.添加蓝牙电话卡片到launcher界面显示</v>
      </c>
      <c r="H77" s="29" t="str">
        <v>1.launcher界面显示卡片名称、副标题显示蓝牙手机、通讯录按钮、拨号按钮</v>
      </c>
      <c r="I77" s="29" t="str">
        <v>P2</v>
      </c>
      <c r="J77" s="30" t="str">
        <v>UI/UE</v>
      </c>
      <c r="K77" s="29" t="str">
        <v>手动测试</v>
      </c>
      <c r="L77" s="29"/>
      <c r="M77" s="29" t="str">
        <v>PASS</v>
      </c>
      <c r="N77" s="28"/>
      <c r="O77" s="28"/>
      <c r="P77" s="31"/>
      <c r="Q77" s="28"/>
      <c r="R77" s="28"/>
      <c r="S77" s="31"/>
      <c r="T77" s="28"/>
    </row>
    <row customHeight="true" ht="53" r="78">
      <c r="A78" s="29">
        <v>91</v>
      </c>
      <c r="B78" s="29" t="str">
        <v>SYNC+_Z1000</v>
      </c>
      <c r="C78" s="29"/>
      <c r="D78" s="29" t="str">
        <v>8-5-1所有应用-分类卡片</v>
      </c>
      <c r="E78" s="29" t="str">
        <v>所有应用-卡片分类-添加到launcher展示</v>
      </c>
      <c r="F78" s="29" t="str">
        <v>1.添加卡片到launcher界面
2.车型为U611 MCA</v>
      </c>
      <c r="G78" s="29" t="str">
        <v>1.添加天气卡片到launcher界面显示</v>
      </c>
      <c r="H78" s="29" t="str">
        <v>1.launcher界面显示卡片名称、icom图标、AAR按钮</v>
      </c>
      <c r="I78" s="29" t="str">
        <v>P2</v>
      </c>
      <c r="J78" s="30" t="str">
        <v>UI/UE</v>
      </c>
      <c r="K78" s="29" t="str">
        <v>手动测试</v>
      </c>
      <c r="L78" s="29"/>
      <c r="M78" s="29" t="str">
        <v>PASS</v>
      </c>
      <c r="N78" s="28"/>
      <c r="O78" s="28"/>
      <c r="P78" s="31"/>
      <c r="Q78" s="28"/>
      <c r="R78" s="28"/>
      <c r="S78" s="31"/>
      <c r="T78" s="28"/>
    </row>
    <row customHeight="true" ht="53" r="79">
      <c r="A79" s="29">
        <v>92</v>
      </c>
      <c r="B79" s="29" t="str">
        <v>SYNC+_Z1000</v>
      </c>
      <c r="C79" s="29"/>
      <c r="D79" s="29" t="str">
        <v>8-5-1所有应用-分类卡片</v>
      </c>
      <c r="E79" s="29" t="str">
        <v>所有应用-卡片分类-添加到launcher展示</v>
      </c>
      <c r="F79" s="29" t="str">
        <v>1.添加卡片到launcher界面
2.车型为U611 MCA</v>
      </c>
      <c r="G79" s="29" t="str">
        <v>1.添加道路救援卡片到launcher界面显示</v>
      </c>
      <c r="H79" s="29" t="str">
        <v>1.launcher界面显示卡片名称、icom图标、呼叫按钮</v>
      </c>
      <c r="I79" s="29" t="str">
        <v>P2</v>
      </c>
      <c r="J79" s="30" t="str">
        <v>UI/UE</v>
      </c>
      <c r="K79" s="29" t="str">
        <v>手动测试</v>
      </c>
      <c r="L79" s="29"/>
      <c r="M79" s="29" t="str">
        <v>PASS</v>
      </c>
      <c r="N79" s="28"/>
      <c r="O79" s="28"/>
      <c r="P79" s="31"/>
      <c r="Q79" s="28"/>
      <c r="R79" s="28"/>
      <c r="S79" s="31"/>
      <c r="T79" s="28"/>
    </row>
    <row customHeight="true" ht="53" r="80">
      <c r="A80" s="29">
        <v>93</v>
      </c>
      <c r="B80" s="29" t="str">
        <v>SYNC+_Z1000</v>
      </c>
      <c r="C80" s="29"/>
      <c r="D80" s="29" t="str">
        <v>8-5-1所有应用-分类卡片</v>
      </c>
      <c r="E80" s="29" t="str">
        <v>所有应用-卡片分类-添加到launcher展示</v>
      </c>
      <c r="F80" s="29" t="str">
        <v>1.添加卡片到launcher界面
2.车型为U611 MCA</v>
      </c>
      <c r="G80" s="29" t="str">
        <v>1.添加车机管家卡片到launcher界面显示</v>
      </c>
      <c r="H80" s="29" t="str">
        <v>1.launcher界面显示卡片名称、icom图标、优化按钮</v>
      </c>
      <c r="I80" s="29" t="str">
        <v>P2</v>
      </c>
      <c r="J80" s="30" t="str">
        <v>UI/UE</v>
      </c>
      <c r="K80" s="29" t="str">
        <v>手动测试</v>
      </c>
      <c r="L80" s="29"/>
      <c r="M80" s="29" t="str">
        <v>PASS</v>
      </c>
      <c r="N80" s="28" t="str">
        <v>未集成</v>
      </c>
      <c r="O80" s="28"/>
      <c r="P80" s="31"/>
      <c r="Q80" s="28"/>
      <c r="R80" s="28"/>
      <c r="S80" s="31"/>
      <c r="T80" s="28"/>
    </row>
    <row customHeight="true" ht="53" r="81">
      <c r="A81" s="29">
        <v>94</v>
      </c>
      <c r="B81" s="29" t="str">
        <v>SYNC+_Z1000</v>
      </c>
      <c r="C81" s="29"/>
      <c r="D81" s="29" t="str">
        <v>8-5-1所有应用-分类卡片</v>
      </c>
      <c r="E81" s="29" t="str">
        <v>所有应用-卡片分类-添加到launcher展示</v>
      </c>
      <c r="F81" s="29" t="str">
        <v>1.添加卡片到launcher界面
2.车型为U611 MCA</v>
      </c>
      <c r="G81" s="29" t="str">
        <v>1.添加智慧停车场卡片到launcher界面显示</v>
      </c>
      <c r="H81" s="29" t="str">
        <v>1.launcher界面显示卡片名称、icom图标、支付按钮</v>
      </c>
      <c r="I81" s="29" t="str">
        <v>P2</v>
      </c>
      <c r="J81" s="30" t="str">
        <v>UI/UE</v>
      </c>
      <c r="K81" s="29" t="str">
        <v>手动测试</v>
      </c>
      <c r="L81" s="29"/>
      <c r="M81" s="29" t="str">
        <v>PASS</v>
      </c>
      <c r="N81" s="28" t="str">
        <v>未集成</v>
      </c>
      <c r="O81" s="28"/>
      <c r="P81" s="31"/>
      <c r="Q81" s="28"/>
      <c r="R81" s="28"/>
      <c r="S81" s="31"/>
      <c r="T81" s="28"/>
    </row>
    <row customHeight="true" ht="53" r="82">
      <c r="A82" s="29">
        <v>95</v>
      </c>
      <c r="B82" s="29" t="str">
        <v>SYNC+_Z1000</v>
      </c>
      <c r="C82" s="29"/>
      <c r="D82" s="29" t="str">
        <v>8-5-1所有应用-分类卡片</v>
      </c>
      <c r="E82" s="29" t="str">
        <v>所有应用-卡片分类-添加到launcher展示</v>
      </c>
      <c r="F82" s="29" t="str">
        <v>1.添加卡片到launcher界面
2.车型为U611 MCA</v>
      </c>
      <c r="G82" s="29" t="str">
        <v>1.添加电影票/外卖/酒店预订/在线商城/流量查询/智能家居卡片到launcher界面显示</v>
      </c>
      <c r="H82" s="29" t="str">
        <v>1.launcher界面显示卡片名称、icom图标、查看按钮</v>
      </c>
      <c r="I82" s="29" t="str">
        <v>P2</v>
      </c>
      <c r="J82" s="30" t="str">
        <v>UI/UE</v>
      </c>
      <c r="K82" s="29" t="str">
        <v>手动测试</v>
      </c>
      <c r="L82" s="29"/>
      <c r="M82" s="29" t="str">
        <v>PASS</v>
      </c>
      <c r="N82" s="28" t="str">
        <v>未集成</v>
      </c>
      <c r="O82" s="28"/>
      <c r="P82" s="31"/>
      <c r="Q82" s="28"/>
      <c r="R82" s="28"/>
      <c r="S82" s="31"/>
      <c r="T82" s="28"/>
    </row>
    <row customHeight="true" ht="53" r="83">
      <c r="A83" s="29">
        <v>96</v>
      </c>
      <c r="B83" s="29" t="str">
        <v>SYNC+_Z1000</v>
      </c>
      <c r="C83" s="29"/>
      <c r="D83" s="29" t="str">
        <v>9-1audio off</v>
      </c>
      <c r="E83" s="29" t="str">
        <v>进入 audio off状态</v>
      </c>
      <c r="F83" s="29" t="str">
        <v>1.进入audio off状态
2.车型为U611 MCA</v>
      </c>
      <c r="G83" s="29" t="str">
        <v>1.按住audio off物理键，查看launcher界面显示</v>
      </c>
      <c r="H83" s="29" t="str">
        <v>1.launcher界面中的音频相关卡片中显示为暂停</v>
      </c>
      <c r="I83" s="29" t="str">
        <v>P1</v>
      </c>
      <c r="J83" s="30" t="str">
        <v>功能</v>
      </c>
      <c r="K83" s="29" t="str">
        <v>手动测试</v>
      </c>
      <c r="L83" s="29"/>
      <c r="M83" s="29" t="str">
        <v>PASS</v>
      </c>
      <c r="N83" s="28"/>
      <c r="O83" s="28"/>
      <c r="P83" s="31"/>
      <c r="Q83" s="28"/>
      <c r="R83" s="28"/>
      <c r="S83" s="28"/>
      <c r="T83" s="28"/>
    </row>
    <row customHeight="true" ht="53" r="84">
      <c r="A84" s="29">
        <v>124</v>
      </c>
      <c r="B84" s="29" t="str">
        <v>SYNC+_Z1000</v>
      </c>
      <c r="C84" s="29"/>
      <c r="D84" s="29" t="str">
        <v>10-1-搜索界面</v>
      </c>
      <c r="E84" s="29" t="str">
        <v>所用应用界面</v>
      </c>
      <c r="F84" s="29" t="str">
        <v>1.进入所有应用界面</v>
      </c>
      <c r="G84" s="29" t="str">
        <v>1.点击搜索按钮</v>
      </c>
      <c r="H84" s="29" t="str">
        <v>1.进入搜索界面</v>
      </c>
      <c r="I84" s="29" t="str">
        <v>P0</v>
      </c>
      <c r="J84" s="30" t="str">
        <v>功能</v>
      </c>
      <c r="K84" s="29" t="str">
        <v>手动测试</v>
      </c>
      <c r="L84" s="29"/>
      <c r="M84" s="29" t="str">
        <v>PASS</v>
      </c>
      <c r="N84" s="28"/>
      <c r="O84" s="28"/>
      <c r="P84" s="31"/>
      <c r="Q84" s="28"/>
      <c r="R84" s="28"/>
      <c r="S84" s="28"/>
      <c r="T84" s="28"/>
    </row>
    <row customHeight="true" ht="53" r="85">
      <c r="A85" s="29">
        <v>125</v>
      </c>
      <c r="B85" s="29" t="str">
        <v>SYNC+_Z1000</v>
      </c>
      <c r="C85" s="29"/>
      <c r="D85" s="29" t="str">
        <v>10-1-搜索界面</v>
      </c>
      <c r="E85" s="29" t="str">
        <v>搜索界面</v>
      </c>
      <c r="F85" s="29" t="str">
        <v>1.进入搜索界面</v>
      </c>
      <c r="G85" s="29" t="str">
        <v>1.查看搜索界面显示</v>
      </c>
      <c r="H85" s="29" t="str">
        <v>1.进入搜索界面，搜索框为选中状态，显示虚拟键盘，搜索框显示提示文字“应用搜索”</v>
      </c>
      <c r="I85" s="29" t="str">
        <v>P0</v>
      </c>
      <c r="J85" s="30" t="str">
        <v>功能</v>
      </c>
      <c r="K85" s="29" t="str">
        <v>手动测试</v>
      </c>
      <c r="L85" s="29"/>
      <c r="M85" s="29" t="str">
        <v>PASS</v>
      </c>
      <c r="N85" s="28"/>
      <c r="O85" s="28"/>
      <c r="P85" s="31"/>
      <c r="Q85" s="28"/>
      <c r="R85" s="28"/>
      <c r="S85" s="28"/>
      <c r="T85" s="28"/>
    </row>
    <row customHeight="true" ht="53" r="86">
      <c r="A86" s="29">
        <v>126</v>
      </c>
      <c r="B86" s="29" t="str">
        <v>SYNC+_Z1000</v>
      </c>
      <c r="C86" s="29"/>
      <c r="D86" s="29" t="str">
        <v>10-2-搜索界面</v>
      </c>
      <c r="E86" s="29" t="str">
        <v>搜索界面-卡片名称</v>
      </c>
      <c r="F86" s="29" t="str">
        <v>1.进入搜索界面</v>
      </c>
      <c r="G86" s="29" t="str">
        <v>1.搜索卡片名称
例如:“随心看”
2.点击该卡片</v>
      </c>
      <c r="H86" s="29" t="str">
        <v>1.列表展示-随心看
2.跳转随心看应用</v>
      </c>
      <c r="I86" s="29" t="str">
        <v>P0</v>
      </c>
      <c r="J86" s="30" t="str">
        <v>功能</v>
      </c>
      <c r="K86" s="29" t="str">
        <v>手动测试</v>
      </c>
      <c r="L86" s="29"/>
      <c r="M86" s="29" t="str">
        <v>PASS</v>
      </c>
      <c r="N86" s="39"/>
      <c r="O86" s="28"/>
      <c r="P86" s="31"/>
      <c r="Q86" s="28"/>
      <c r="R86" s="28"/>
      <c r="S86" s="28"/>
      <c r="T86" s="28"/>
    </row>
    <row customHeight="true" ht="53" r="87">
      <c r="A87" s="29">
        <v>127</v>
      </c>
      <c r="B87" s="29" t="str">
        <v>SYNC+_Z1000</v>
      </c>
      <c r="C87" s="29"/>
      <c r="D87" s="29" t="str">
        <v>10-2-搜索界面</v>
      </c>
      <c r="E87" s="29" t="str">
        <v>搜索界面-清除关键词</v>
      </c>
      <c r="F87" s="29" t="str">
        <v>1.进入搜索界面</v>
      </c>
      <c r="G87" s="29" t="str">
        <v>1.搜索卡片名称
例如:“随心看”
2.点击搜索框中“X”</v>
      </c>
      <c r="H87" s="29" t="str">
        <v>1.列表展示-随心看卡片
2.搜索框关键词被清除，显示虚拟键盘</v>
      </c>
      <c r="I87" s="29" t="str">
        <v>P0</v>
      </c>
      <c r="J87" s="30" t="str">
        <v>功能</v>
      </c>
      <c r="K87" s="29" t="str">
        <v>手动测试</v>
      </c>
      <c r="L87" s="29"/>
      <c r="M87" s="29" t="str">
        <v>PASS</v>
      </c>
      <c r="N87" s="28"/>
      <c r="O87" s="28"/>
      <c r="P87" s="31"/>
      <c r="Q87" s="28"/>
      <c r="R87" s="28"/>
      <c r="S87" s="28"/>
      <c r="T87" s="28"/>
    </row>
    <row customHeight="true" ht="53" r="88">
      <c r="A88" s="29">
        <v>128</v>
      </c>
      <c r="B88" s="29" t="str">
        <v>SYNC+_Z1000</v>
      </c>
      <c r="C88" s="29"/>
      <c r="D88" s="29" t="str">
        <v>10-1-搜索界面</v>
      </c>
      <c r="E88" s="29" t="str">
        <v>搜索界面-输入10个字符</v>
      </c>
      <c r="F88" s="29" t="str">
        <v>1.进入搜索界面
2.字符为中文+英文组合</v>
      </c>
      <c r="G88" s="29" t="str">
        <v>1.输入搜索内容为“中文8个 文字+英文2个字母”10个字符</v>
      </c>
      <c r="H88" s="29" t="str">
        <v>1.搜索可以输入“中文+英文”10个字符</v>
      </c>
      <c r="I88" s="29" t="str">
        <v>P1</v>
      </c>
      <c r="J88" s="30" t="str">
        <v>功能</v>
      </c>
      <c r="K88" s="29" t="str">
        <v>手动测试</v>
      </c>
      <c r="L88" s="29"/>
      <c r="M88" s="29" t="str">
        <v>PASS</v>
      </c>
      <c r="N88" s="28"/>
      <c r="O88" s="28"/>
      <c r="P88" s="31"/>
      <c r="Q88" s="28"/>
      <c r="R88" s="28"/>
      <c r="S88" s="28"/>
      <c r="T88" s="28"/>
    </row>
    <row customHeight="true" ht="53" r="89">
      <c r="A89" s="29">
        <v>129</v>
      </c>
      <c r="B89" s="29" t="str">
        <v>SYNC+_Z1000</v>
      </c>
      <c r="C89" s="29"/>
      <c r="D89" s="29" t="str">
        <v>10-1-搜索界面</v>
      </c>
      <c r="E89" s="29" t="str">
        <v>搜索界面-输入10个字符</v>
      </c>
      <c r="F89" s="29" t="str">
        <v>1.进入搜索界面
2.字符为英文10个字符</v>
      </c>
      <c r="G89" s="29" t="str">
        <v>1.输入搜索内容为英文”10个字符</v>
      </c>
      <c r="H89" s="29" t="str">
        <v>1.搜索可以输入英文10个字符</v>
      </c>
      <c r="I89" s="29" t="str">
        <v>P1</v>
      </c>
      <c r="J89" s="30" t="str">
        <v>功能</v>
      </c>
      <c r="K89" s="29" t="str">
        <v>手动测试</v>
      </c>
      <c r="L89" s="29"/>
      <c r="M89" s="29" t="str">
        <v>PASS</v>
      </c>
      <c r="N89" s="28"/>
      <c r="O89" s="28"/>
      <c r="P89" s="31"/>
      <c r="Q89" s="28"/>
      <c r="R89" s="28"/>
      <c r="S89" s="28"/>
      <c r="T89" s="28"/>
    </row>
    <row customHeight="true" ht="53" r="90">
      <c r="A90" s="29">
        <v>130</v>
      </c>
      <c r="B90" s="29" t="str">
        <v>SYNC+_Z1000</v>
      </c>
      <c r="C90" s="29"/>
      <c r="D90" s="29" t="str">
        <v>10-1-搜索界面</v>
      </c>
      <c r="E90" s="29" t="str">
        <v>搜索界面-输入10个字符</v>
      </c>
      <c r="F90" s="29" t="str">
        <v>1.进入搜索界面
2.字符为5个汉字</v>
      </c>
      <c r="G90" s="29" t="str">
        <v>1.输入搜索内容为中文为十个汉字</v>
      </c>
      <c r="H90" s="29" t="str">
        <v>1.搜索可以输入中文 为10个汉字</v>
      </c>
      <c r="I90" s="29" t="str">
        <v>P1</v>
      </c>
      <c r="J90" s="30" t="str">
        <v>功能</v>
      </c>
      <c r="K90" s="29" t="str">
        <v>手动测试</v>
      </c>
      <c r="L90" s="29"/>
      <c r="M90" s="29" t="str">
        <v>PASS</v>
      </c>
      <c r="N90" s="28"/>
      <c r="O90" s="28"/>
      <c r="P90" s="31"/>
      <c r="Q90" s="28"/>
      <c r="R90" s="28"/>
      <c r="S90" s="28"/>
      <c r="T90" s="28"/>
    </row>
    <row customHeight="true" ht="53" r="91">
      <c r="A91" s="29">
        <v>131</v>
      </c>
      <c r="B91" s="29" t="str">
        <v>SYNC+_Z1000</v>
      </c>
      <c r="C91" s="29"/>
      <c r="D91" s="29" t="str">
        <v>10-2-搜索界面</v>
      </c>
      <c r="E91" s="29" t="str">
        <v>搜索界面-输入10个字符</v>
      </c>
      <c r="F91" s="29" t="str">
        <v>1.进入搜索界面
2.字符为中文+英文组合</v>
      </c>
      <c r="G91" s="29" t="str">
        <v>1.输入搜索内容为中文10个字符</v>
      </c>
      <c r="H91" s="29" t="str">
        <v>1.搜索可以输入中文10个字符</v>
      </c>
      <c r="I91" s="29" t="str">
        <v>P1</v>
      </c>
      <c r="J91" s="30" t="str">
        <v>功能</v>
      </c>
      <c r="K91" s="29" t="str">
        <v>手动测试</v>
      </c>
      <c r="L91" s="29"/>
      <c r="M91" s="29" t="str">
        <v>PASS</v>
      </c>
      <c r="N91" s="28"/>
      <c r="O91" s="28"/>
      <c r="P91" s="31"/>
      <c r="Q91" s="28"/>
      <c r="R91" s="28"/>
      <c r="S91" s="28"/>
      <c r="T91" s="28"/>
    </row>
    <row customHeight="true" ht="53" r="92">
      <c r="A92" s="29">
        <v>132</v>
      </c>
      <c r="B92" s="29" t="str">
        <v>SYNC+_Z1000</v>
      </c>
      <c r="C92" s="29"/>
      <c r="D92" s="29" t="str">
        <v>10-2-搜索界面</v>
      </c>
      <c r="E92" s="29" t="str">
        <v>搜索界面-输入超过10个字符</v>
      </c>
      <c r="F92" s="29" t="str">
        <v>1.进入搜索界面
2.字符为英文+中文组合</v>
      </c>
      <c r="G92" s="29" t="str">
        <v>1.输入搜索内容为英文10个字母+一个中文”11个字符</v>
      </c>
      <c r="H92" s="29" t="str">
        <v>1.最后一个中文文无法输入</v>
      </c>
      <c r="I92" s="29" t="str">
        <v>P0</v>
      </c>
      <c r="J92" s="30" t="str">
        <v>功能</v>
      </c>
      <c r="K92" s="29" t="str">
        <v>手动测试</v>
      </c>
      <c r="L92" s="29"/>
      <c r="M92" s="29" t="str">
        <v>PASS</v>
      </c>
      <c r="N92" s="28"/>
      <c r="O92" s="28"/>
      <c r="P92" s="31"/>
      <c r="Q92" s="28"/>
      <c r="R92" s="28"/>
      <c r="S92" s="28"/>
      <c r="T92" s="28"/>
    </row>
    <row customHeight="true" ht="53" r="93">
      <c r="A93" s="29">
        <v>133</v>
      </c>
      <c r="B93" s="29" t="str">
        <v>SYNC+_Z1000</v>
      </c>
      <c r="C93" s="29"/>
      <c r="D93" s="29" t="str">
        <v>10-2-搜索界面</v>
      </c>
      <c r="E93" s="29" t="str">
        <v>搜索界面-输入超过10个字符</v>
      </c>
      <c r="F93" s="29" t="str">
        <v>1.进入搜索界面
2.字符为英文+中文组合</v>
      </c>
      <c r="G93" s="29" t="str">
        <v>1.输入搜索内容为英文10个字母+一个中文”10个字符</v>
      </c>
      <c r="H93" s="29" t="str">
        <v>1.最后一个中文文无法输入</v>
      </c>
      <c r="I93" s="29" t="str">
        <v>P1</v>
      </c>
      <c r="J93" s="30" t="str">
        <v>功能</v>
      </c>
      <c r="K93" s="29" t="str">
        <v>手动测试</v>
      </c>
      <c r="L93" s="29"/>
      <c r="M93" s="29" t="str">
        <v>PASS</v>
      </c>
      <c r="N93" s="28"/>
      <c r="O93" s="28"/>
      <c r="P93" s="31"/>
      <c r="Q93" s="28"/>
      <c r="R93" s="28"/>
      <c r="S93" s="28"/>
      <c r="T93" s="28"/>
    </row>
    <row customHeight="true" ht="53" r="94">
      <c r="A94" s="29">
        <v>134</v>
      </c>
      <c r="B94" s="29" t="str">
        <v>SYNC+_Z1000</v>
      </c>
      <c r="C94" s="29"/>
      <c r="D94" s="29" t="str">
        <v>10-2-搜索界面</v>
      </c>
      <c r="E94" s="29" t="str">
        <v>搜索界面-输入超过10个字符</v>
      </c>
      <c r="F94" s="29" t="str">
        <v>1.进入搜索界面
2.字符为中文+英文组合</v>
      </c>
      <c r="G94" s="29" t="str">
        <v>1.输入搜索内容为“中文5个 文字+英文6个字母”10个字符</v>
      </c>
      <c r="H94" s="29" t="str">
        <v>1.最后一个英文无法输入</v>
      </c>
      <c r="I94" s="29" t="str">
        <v>P1</v>
      </c>
      <c r="J94" s="30" t="str">
        <v>功能</v>
      </c>
      <c r="K94" s="29" t="str">
        <v>手动测试</v>
      </c>
      <c r="L94" s="29"/>
      <c r="M94" s="29" t="str">
        <v>PASS</v>
      </c>
      <c r="N94" s="28"/>
      <c r="O94" s="28"/>
      <c r="P94" s="31"/>
      <c r="Q94" s="28"/>
      <c r="R94" s="28"/>
      <c r="S94" s="28"/>
      <c r="T94" s="28"/>
    </row>
    <row customHeight="true" ht="53" r="95">
      <c r="A95" s="29">
        <v>135</v>
      </c>
      <c r="B95" s="29" t="str">
        <v>SYNC+_Z1000</v>
      </c>
      <c r="C95" s="29"/>
      <c r="D95" s="29" t="str">
        <v>10-2-搜索界面</v>
      </c>
      <c r="E95" s="29" t="str">
        <v>搜索界面-输入超过10个字符</v>
      </c>
      <c r="F95" s="29" t="str">
        <v>1.进入搜索界面</v>
      </c>
      <c r="G95" s="29" t="str">
        <v>1.输入搜索内容为11个字符</v>
      </c>
      <c r="H95" s="29" t="str">
        <v>1.第11个字符无法输入</v>
      </c>
      <c r="I95" s="29" t="str">
        <v>P1</v>
      </c>
      <c r="J95" s="30" t="str">
        <v>功能</v>
      </c>
      <c r="K95" s="29" t="str">
        <v>手动测试</v>
      </c>
      <c r="L95" s="29"/>
      <c r="M95" s="29" t="str">
        <v>PASS</v>
      </c>
      <c r="N95" s="28"/>
      <c r="O95" s="28"/>
      <c r="P95" s="31"/>
      <c r="Q95" s="28"/>
      <c r="R95" s="28"/>
      <c r="S95" s="28"/>
      <c r="T95" s="28"/>
    </row>
    <row customHeight="true" ht="53" r="96">
      <c r="A96" s="29">
        <v>136</v>
      </c>
      <c r="B96" s="29" t="str">
        <v>SYNC+_Z1000</v>
      </c>
      <c r="C96" s="29"/>
      <c r="D96" s="29" t="str">
        <v>10-2-搜索界面</v>
      </c>
      <c r="E96" s="29" t="str">
        <v>搜索界面-输入10个字符</v>
      </c>
      <c r="F96" s="29" t="str">
        <v>1.进入搜索界面</v>
      </c>
      <c r="G96" s="29" t="str">
        <v>1.输入搜索结果为特殊字符</v>
      </c>
      <c r="H96" s="29" t="str">
        <v>1.不支持输入内容</v>
      </c>
      <c r="I96" s="29" t="str">
        <v>P1</v>
      </c>
      <c r="J96" s="30" t="str">
        <v>功能</v>
      </c>
      <c r="K96" s="29" t="str">
        <v>手动测试</v>
      </c>
      <c r="L96" s="29"/>
      <c r="M96" s="29" t="str">
        <v>PASS</v>
      </c>
      <c r="N96" s="28"/>
      <c r="O96" s="28"/>
      <c r="P96" s="31"/>
      <c r="Q96" s="28"/>
      <c r="R96" s="28"/>
      <c r="S96" s="28"/>
      <c r="T96" s="28"/>
    </row>
    <row customHeight="true" ht="53" r="97">
      <c r="A97" s="29">
        <v>137</v>
      </c>
      <c r="B97" s="29" t="str">
        <v>SYNC+_Z1000</v>
      </c>
      <c r="C97" s="29"/>
      <c r="D97" s="29" t="str">
        <v>10-3收起键盘</v>
      </c>
      <c r="E97" s="29" t="str">
        <v>搜索界面</v>
      </c>
      <c r="F97" s="29" t="str">
        <v>1.进入搜索界面</v>
      </c>
      <c r="G97" s="29" t="str">
        <v>1.搜索输入内容</v>
      </c>
      <c r="H97" s="29" t="str">
        <v>1.搜索出多条结果，可以正常显示</v>
      </c>
      <c r="I97" s="29" t="str">
        <v>P0</v>
      </c>
      <c r="J97" s="30" t="str">
        <v>功能</v>
      </c>
      <c r="K97" s="29" t="str">
        <v>手动测试</v>
      </c>
      <c r="L97" s="29"/>
      <c r="M97" s="29" t="str">
        <v>PASS</v>
      </c>
      <c r="N97" s="28"/>
      <c r="O97" s="28"/>
      <c r="P97" s="31"/>
      <c r="Q97" s="28"/>
      <c r="R97" s="28"/>
      <c r="S97" s="28"/>
      <c r="T97" s="28"/>
    </row>
    <row customHeight="true" ht="53" r="98">
      <c r="A98" s="29">
        <v>138</v>
      </c>
      <c r="B98" s="29" t="str">
        <v>SYNC+_Z1000</v>
      </c>
      <c r="C98" s="29"/>
      <c r="D98" s="29" t="str">
        <v>10-4-无搜索结果</v>
      </c>
      <c r="E98" s="29" t="str">
        <v>搜索界面</v>
      </c>
      <c r="F98" s="29" t="str">
        <v>1.进入搜索界面</v>
      </c>
      <c r="G98" s="29" t="str">
        <v>1.输入无结果的内容</v>
      </c>
      <c r="H98" s="29" t="str">
        <v>1.界面显示未搜索到相关的结果</v>
      </c>
      <c r="I98" s="29" t="str">
        <v>P0</v>
      </c>
      <c r="J98" s="30" t="str">
        <v>功能</v>
      </c>
      <c r="K98" s="29" t="str">
        <v>手动测试</v>
      </c>
      <c r="L98" s="29"/>
      <c r="M98" s="29" t="str">
        <v>PASS</v>
      </c>
      <c r="N98" s="28"/>
      <c r="O98" s="28"/>
      <c r="P98" s="31"/>
      <c r="Q98" s="28"/>
      <c r="R98" s="28"/>
      <c r="S98" s="28"/>
      <c r="T98" s="28"/>
    </row>
    <row customHeight="true" ht="53"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3"/>
      <c r="Q99" s="32"/>
      <c r="R99" s="32"/>
      <c r="S99" s="32"/>
    </row>
    <row customHeight="true" ht="53"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3"/>
      <c r="Q100" s="32"/>
      <c r="R100" s="32"/>
      <c r="S100" s="32"/>
    </row>
    <row customHeight="true" ht="53"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</row>
    <row customHeight="true" ht="53"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3"/>
      <c r="Q102" s="32"/>
      <c r="R102" s="32"/>
      <c r="S102" s="32"/>
    </row>
    <row customHeight="true" ht="53"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7"/>
      <c r="Q103" s="36"/>
      <c r="R103" s="36"/>
      <c r="S103" s="36"/>
    </row>
    <row customHeight="true" ht="64" r="104">
      <c r="A104" s="7"/>
      <c r="B104" s="7"/>
      <c r="C104" s="7"/>
      <c r="D104" s="32"/>
      <c r="E104" s="7"/>
      <c r="F104" s="29"/>
      <c r="G104" s="29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3"/>
    </row>
    <row customHeight="true" ht="36"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2"/>
      <c r="Q105" s="41"/>
      <c r="R105" s="41"/>
      <c r="S105" s="41"/>
    </row>
    <row customHeight="true" ht="53"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3"/>
      <c r="Q106" s="32"/>
      <c r="R106" s="32"/>
      <c r="S106" s="32"/>
    </row>
    <row customHeight="true" ht="53"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3"/>
      <c r="Q107" s="32"/>
      <c r="R107" s="32"/>
      <c r="S107" s="32"/>
    </row>
    <row customHeight="true" ht="53"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3"/>
      <c r="Q108" s="32"/>
      <c r="R108" s="32"/>
      <c r="S108" s="32"/>
    </row>
    <row customHeight="true" ht="53"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3"/>
      <c r="Q109" s="32"/>
      <c r="R109" s="32"/>
      <c r="S109" s="32"/>
    </row>
    <row customHeight="true" ht="36"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3"/>
      <c r="Q110" s="32"/>
      <c r="R110" s="32"/>
      <c r="S110" s="32"/>
    </row>
    <row customHeight="true" ht="36"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3"/>
      <c r="Q111" s="32"/>
      <c r="R111" s="32"/>
      <c r="S111" s="32"/>
    </row>
    <row customHeight="true" ht="105"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3"/>
      <c r="Q112" s="32"/>
      <c r="R112" s="32"/>
      <c r="S112" s="32"/>
    </row>
    <row customHeight="true" ht="36"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3"/>
      <c r="Q113" s="32"/>
      <c r="R113" s="32"/>
      <c r="S113" s="32"/>
    </row>
    <row customHeight="true" ht="53"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3"/>
      <c r="Q114" s="32"/>
      <c r="R114" s="32"/>
      <c r="S114" s="32"/>
    </row>
    <row customHeight="true" ht="36"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3"/>
      <c r="Q115" s="32"/>
      <c r="R115" s="32"/>
      <c r="S115" s="32"/>
    </row>
    <row customHeight="true" ht="18"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3"/>
      <c r="Q116" s="32"/>
      <c r="R116" s="32"/>
      <c r="S116" s="32"/>
    </row>
    <row customHeight="true" ht="18"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3"/>
      <c r="Q117" s="32"/>
      <c r="R117" s="32"/>
      <c r="S117" s="32"/>
    </row>
    <row customHeight="true" ht="18"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3"/>
      <c r="Q118" s="32"/>
      <c r="R118" s="32"/>
      <c r="S118" s="32"/>
    </row>
    <row customHeight="true" ht="36"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3"/>
      <c r="Q119" s="32"/>
      <c r="R119" s="32"/>
      <c r="S119" s="32"/>
    </row>
    <row customHeight="true" ht="18"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3"/>
      <c r="Q120" s="32"/>
      <c r="R120" s="32"/>
      <c r="S120" s="32"/>
    </row>
    <row customHeight="true" ht="18"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3"/>
      <c r="Q121" s="32"/>
      <c r="R121" s="32"/>
      <c r="S121" s="32"/>
    </row>
    <row customHeight="true" ht="18"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3"/>
      <c r="Q122" s="32"/>
      <c r="R122" s="32"/>
      <c r="S122" s="32"/>
    </row>
    <row customHeight="true" ht="18"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3"/>
      <c r="Q123" s="32"/>
      <c r="R123" s="32"/>
      <c r="S123" s="32"/>
    </row>
    <row customHeight="true" ht="18"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3"/>
      <c r="Q124" s="32"/>
      <c r="R124" s="32"/>
      <c r="S124" s="32"/>
    </row>
    <row customHeight="true" ht="18"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3"/>
      <c r="Q125" s="32"/>
      <c r="R125" s="32"/>
      <c r="S125" s="32"/>
    </row>
    <row customHeight="true" ht="18"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3"/>
      <c r="Q126" s="32"/>
      <c r="R126" s="32"/>
      <c r="S126" s="32"/>
    </row>
    <row customHeight="true" ht="18"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3"/>
      <c r="Q127" s="32"/>
      <c r="R127" s="32"/>
      <c r="S127" s="32"/>
    </row>
    <row customHeight="true" ht="18"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3"/>
      <c r="Q128" s="32"/>
      <c r="R128" s="32"/>
      <c r="S128" s="32"/>
    </row>
    <row customHeight="true" ht="18"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3"/>
      <c r="Q129" s="32"/>
      <c r="R129" s="32"/>
      <c r="S129" s="32"/>
    </row>
    <row customHeight="true" ht="18"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3"/>
      <c r="Q130" s="32"/>
      <c r="R130" s="32"/>
      <c r="S130" s="32"/>
    </row>
    <row customHeight="true" ht="18"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3"/>
      <c r="Q131" s="32"/>
      <c r="R131" s="32"/>
      <c r="S131" s="32"/>
    </row>
    <row customHeight="true" ht="18"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3"/>
      <c r="Q132" s="32"/>
      <c r="R132" s="32"/>
      <c r="S132" s="32"/>
    </row>
    <row customHeight="true" ht="18"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3"/>
      <c r="Q133" s="32"/>
      <c r="R133" s="32"/>
      <c r="S133" s="32"/>
    </row>
    <row customHeight="true" ht="18"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3"/>
      <c r="Q134" s="32"/>
      <c r="R134" s="32"/>
      <c r="S134" s="32"/>
    </row>
    <row customHeight="true" ht="18"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3"/>
      <c r="Q135" s="32"/>
      <c r="R135" s="32"/>
      <c r="S135" s="32"/>
    </row>
    <row customHeight="true" ht="70"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3"/>
      <c r="Q136" s="32"/>
      <c r="R136" s="32"/>
      <c r="S136" s="32"/>
    </row>
    <row customHeight="true" ht="70"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3"/>
      <c r="Q137" s="32"/>
      <c r="R137" s="32"/>
      <c r="S137" s="32"/>
    </row>
    <row customHeight="true" ht="70"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3"/>
      <c r="Q138" s="32"/>
      <c r="R138" s="32"/>
      <c r="S138" s="32"/>
    </row>
    <row customHeight="true" ht="70"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3"/>
      <c r="Q139" s="32"/>
      <c r="R139" s="32"/>
      <c r="S139" s="32"/>
    </row>
    <row customHeight="true" ht="70"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7"/>
      <c r="Q140" s="36"/>
      <c r="R140" s="36"/>
      <c r="S140" s="36"/>
    </row>
    <row customHeight="true" ht="62" r="141">
      <c r="A141" s="36"/>
      <c r="B141" s="36"/>
      <c r="C141" s="36"/>
      <c r="D141" s="36"/>
      <c r="E141" s="36"/>
      <c r="F141" s="47"/>
      <c r="G141" s="36"/>
      <c r="H141" s="3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43"/>
    </row>
    <row customHeight="true" ht="18"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2"/>
      <c r="Q142" s="41"/>
      <c r="R142" s="41"/>
      <c r="S142" s="41"/>
    </row>
    <row customHeight="true" ht="105"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3"/>
      <c r="Q143" s="32"/>
      <c r="R143" s="32"/>
      <c r="S143" s="32"/>
    </row>
    <row customHeight="true" ht="36"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3"/>
      <c r="Q144" s="32"/>
      <c r="R144" s="32"/>
      <c r="S144" s="32"/>
    </row>
    <row customHeight="true" ht="36"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3"/>
      <c r="Q145" s="32"/>
      <c r="R145" s="32"/>
      <c r="S145" s="32"/>
    </row>
    <row customHeight="true" ht="36"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3"/>
      <c r="Q146" s="32"/>
      <c r="R146" s="32"/>
      <c r="S146" s="32"/>
    </row>
    <row customHeight="true" ht="36"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3"/>
      <c r="Q147" s="32"/>
      <c r="R147" s="32"/>
      <c r="S147" s="32"/>
    </row>
    <row customHeight="true" ht="53"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3"/>
      <c r="Q148" s="32"/>
      <c r="R148" s="32"/>
      <c r="S148" s="32"/>
    </row>
    <row customHeight="true" ht="36"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3"/>
      <c r="Q149" s="32"/>
      <c r="R149" s="32"/>
      <c r="S149" s="32"/>
    </row>
    <row customHeight="true" ht="36"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3"/>
      <c r="Q150" s="32"/>
      <c r="R150" s="32"/>
      <c r="S150" s="32"/>
    </row>
    <row customHeight="true" ht="36"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3"/>
      <c r="Q151" s="32"/>
      <c r="R151" s="32"/>
      <c r="S151" s="32"/>
    </row>
    <row customHeight="true" ht="18"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3"/>
      <c r="Q152" s="32"/>
      <c r="R152" s="32"/>
      <c r="S152" s="32"/>
    </row>
    <row customHeight="true" ht="36"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3"/>
      <c r="Q153" s="32"/>
      <c r="R153" s="32"/>
      <c r="S153" s="32"/>
    </row>
    <row customHeight="true" ht="36"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3"/>
      <c r="Q154" s="32"/>
      <c r="R154" s="32"/>
      <c r="S154" s="32"/>
    </row>
    <row customHeight="true" ht="36"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3"/>
      <c r="Q155" s="32"/>
      <c r="R155" s="32"/>
      <c r="S155" s="32"/>
    </row>
    <row customHeight="true" ht="18"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3"/>
      <c r="Q156" s="32"/>
      <c r="R156" s="32"/>
      <c r="S156" s="32"/>
    </row>
    <row customHeight="true" ht="36"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3"/>
      <c r="Q157" s="32"/>
      <c r="R157" s="32"/>
      <c r="S157" s="32"/>
    </row>
    <row customHeight="true" ht="36"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3"/>
      <c r="Q158" s="32"/>
      <c r="R158" s="32"/>
      <c r="S158" s="32"/>
    </row>
    <row customHeight="true" ht="36"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3"/>
      <c r="Q159" s="32"/>
      <c r="R159" s="32"/>
      <c r="S159" s="32"/>
    </row>
    <row customHeight="true" ht="36"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3"/>
      <c r="Q160" s="32"/>
      <c r="R160" s="32"/>
      <c r="S160" s="32"/>
    </row>
    <row customHeight="true" ht="36"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3"/>
      <c r="Q161" s="32"/>
      <c r="R161" s="32"/>
      <c r="S161" s="32"/>
    </row>
    <row customHeight="true" ht="36"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3"/>
      <c r="Q162" s="32"/>
      <c r="R162" s="32"/>
      <c r="S162" s="32"/>
    </row>
    <row customHeight="true" ht="36"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3"/>
      <c r="Q163" s="32"/>
      <c r="R163" s="32"/>
      <c r="S163" s="32"/>
    </row>
    <row customHeight="true" ht="36"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3"/>
      <c r="Q164" s="32"/>
      <c r="R164" s="32"/>
      <c r="S164" s="32"/>
    </row>
    <row customHeight="true" ht="36"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3"/>
      <c r="Q165" s="32"/>
      <c r="R165" s="32"/>
      <c r="S165" s="32"/>
    </row>
    <row customHeight="true" ht="36"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3"/>
      <c r="Q166" s="32"/>
      <c r="R166" s="32"/>
      <c r="S166" s="32"/>
    </row>
    <row customHeight="true" ht="36"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3"/>
      <c r="Q167" s="32"/>
      <c r="R167" s="32"/>
      <c r="S167" s="32"/>
    </row>
    <row customHeight="true" ht="36"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3"/>
      <c r="Q168" s="32"/>
      <c r="R168" s="32"/>
      <c r="S168" s="32"/>
    </row>
    <row customHeight="true" ht="36"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3"/>
      <c r="Q169" s="32"/>
      <c r="R169" s="32"/>
      <c r="S169" s="32"/>
    </row>
    <row customHeight="true" ht="36"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3"/>
      <c r="Q170" s="32"/>
      <c r="R170" s="32"/>
      <c r="S170" s="32"/>
    </row>
    <row customHeight="true" ht="36"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3"/>
      <c r="Q171" s="32"/>
      <c r="R171" s="32"/>
      <c r="S171" s="32"/>
    </row>
    <row customHeight="true" ht="36"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3"/>
      <c r="Q172" s="32"/>
      <c r="R172" s="32"/>
      <c r="S172" s="32"/>
    </row>
    <row customHeight="true" ht="36"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3"/>
      <c r="Q173" s="32"/>
      <c r="R173" s="32"/>
      <c r="S173" s="32"/>
    </row>
    <row customHeight="true" ht="36"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3"/>
      <c r="Q174" s="32"/>
      <c r="R174" s="32"/>
      <c r="S174" s="32"/>
    </row>
    <row customHeight="true" ht="36"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3"/>
      <c r="Q175" s="32"/>
      <c r="R175" s="32"/>
      <c r="S175" s="32"/>
    </row>
    <row customHeight="true" ht="36"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3"/>
      <c r="Q176" s="32"/>
      <c r="R176" s="32"/>
      <c r="S176" s="32"/>
    </row>
    <row customHeight="true" ht="36"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3"/>
      <c r="Q177" s="32"/>
      <c r="R177" s="32"/>
      <c r="S177" s="32"/>
    </row>
    <row customHeight="true" ht="36"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3"/>
      <c r="Q178" s="32"/>
      <c r="R178" s="32"/>
      <c r="S178" s="32"/>
    </row>
    <row customHeight="true" ht="36"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3"/>
      <c r="Q179" s="32"/>
      <c r="R179" s="32"/>
      <c r="S179" s="32"/>
    </row>
    <row customHeight="true" ht="36"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3"/>
      <c r="Q180" s="32"/>
      <c r="R180" s="32"/>
      <c r="S180" s="32"/>
    </row>
    <row customHeight="true" ht="36"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3"/>
      <c r="Q181" s="32"/>
      <c r="R181" s="32"/>
      <c r="S181" s="32"/>
    </row>
    <row customHeight="true" ht="36"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3"/>
      <c r="Q182" s="32"/>
      <c r="R182" s="32"/>
      <c r="S182" s="32"/>
    </row>
    <row customHeight="true" ht="36"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3"/>
      <c r="Q183" s="32"/>
      <c r="R183" s="32"/>
      <c r="S183" s="32"/>
    </row>
    <row customHeight="true" ht="36"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3"/>
      <c r="Q184" s="32"/>
      <c r="R184" s="32"/>
      <c r="S184" s="32"/>
    </row>
    <row customHeight="true" ht="36"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3"/>
      <c r="Q185" s="32"/>
      <c r="R185" s="32"/>
      <c r="S185" s="32"/>
    </row>
    <row customHeight="true" ht="36"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3"/>
      <c r="Q186" s="32"/>
      <c r="R186" s="32"/>
      <c r="S186" s="32"/>
    </row>
    <row customHeight="true" ht="36"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3"/>
      <c r="Q187" s="32"/>
      <c r="R187" s="32"/>
      <c r="S187" s="32"/>
    </row>
    <row customHeight="true" ht="36"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3"/>
      <c r="Q188" s="32"/>
      <c r="R188" s="32"/>
      <c r="S188" s="32"/>
    </row>
    <row customHeight="true" ht="36"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3"/>
      <c r="Q189" s="32"/>
      <c r="R189" s="32"/>
      <c r="S189" s="32"/>
    </row>
    <row customHeight="true" ht="36"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3"/>
      <c r="Q190" s="32"/>
      <c r="R190" s="32"/>
      <c r="S190" s="32"/>
    </row>
    <row customHeight="true" ht="36"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3"/>
      <c r="Q191" s="32"/>
      <c r="R191" s="32"/>
      <c r="S191" s="32"/>
    </row>
    <row customHeight="true" ht="36"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3"/>
      <c r="Q192" s="32"/>
      <c r="R192" s="32"/>
      <c r="S192" s="32"/>
    </row>
    <row customHeight="true" ht="36"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3"/>
      <c r="Q193" s="32"/>
      <c r="R193" s="32"/>
      <c r="S193" s="32"/>
    </row>
    <row customHeight="true" ht="36"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3"/>
      <c r="Q194" s="32"/>
      <c r="R194" s="32"/>
      <c r="S194" s="32"/>
    </row>
    <row customHeight="true" ht="36"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3"/>
      <c r="Q195" s="32"/>
      <c r="R195" s="32"/>
      <c r="S195" s="32"/>
    </row>
    <row customHeight="true" ht="36"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3"/>
      <c r="Q196" s="32"/>
      <c r="R196" s="32"/>
      <c r="S196" s="32"/>
    </row>
    <row customHeight="true" ht="36"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3"/>
      <c r="Q197" s="32"/>
      <c r="R197" s="32"/>
      <c r="S197" s="32"/>
    </row>
    <row customHeight="true" ht="36"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3"/>
      <c r="Q198" s="32"/>
      <c r="R198" s="32"/>
      <c r="S198" s="32"/>
    </row>
    <row customHeight="true" ht="36"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3"/>
      <c r="Q199" s="32"/>
      <c r="R199" s="32"/>
      <c r="S199" s="32"/>
    </row>
    <row customHeight="true" ht="36"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3"/>
      <c r="Q200" s="32"/>
      <c r="R200" s="32"/>
      <c r="S200" s="32"/>
    </row>
    <row customHeight="true" ht="36"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3"/>
      <c r="Q201" s="32"/>
      <c r="R201" s="32"/>
      <c r="S201" s="32"/>
    </row>
    <row customHeight="true" ht="36"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3"/>
      <c r="Q202" s="32"/>
      <c r="R202" s="32"/>
      <c r="S202" s="32"/>
    </row>
    <row customHeight="true" ht="36"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3"/>
      <c r="Q203" s="32"/>
      <c r="R203" s="32"/>
      <c r="S203" s="32"/>
    </row>
    <row customHeight="true" ht="36"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3"/>
      <c r="Q204" s="32"/>
      <c r="R204" s="32"/>
      <c r="S204" s="32"/>
    </row>
    <row customHeight="true" ht="36"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3"/>
      <c r="Q205" s="32"/>
      <c r="R205" s="32"/>
      <c r="S205" s="32"/>
    </row>
    <row customHeight="true" ht="36"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3"/>
      <c r="Q206" s="32"/>
      <c r="R206" s="32"/>
      <c r="S206" s="32"/>
    </row>
    <row customHeight="true" ht="36"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3"/>
      <c r="Q207" s="32"/>
      <c r="R207" s="32"/>
      <c r="S207" s="32"/>
    </row>
    <row customHeight="true" ht="36"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3"/>
      <c r="Q208" s="32"/>
      <c r="R208" s="32"/>
      <c r="S208" s="32"/>
    </row>
    <row customHeight="true" ht="36"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3"/>
      <c r="Q209" s="32"/>
      <c r="R209" s="32"/>
      <c r="S209" s="32"/>
    </row>
    <row customHeight="true" ht="36"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3"/>
      <c r="Q210" s="32"/>
      <c r="R210" s="32"/>
      <c r="S210" s="32"/>
    </row>
    <row customHeight="true" ht="36"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3"/>
      <c r="Q211" s="32"/>
      <c r="R211" s="32"/>
      <c r="S211" s="32"/>
    </row>
    <row customHeight="true" ht="36"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3"/>
      <c r="Q212" s="32"/>
      <c r="R212" s="32"/>
      <c r="S212" s="32"/>
    </row>
    <row customHeight="true" ht="36"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3"/>
      <c r="Q213" s="32"/>
      <c r="R213" s="32"/>
      <c r="S213" s="32"/>
    </row>
    <row customHeight="true" ht="36"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3"/>
      <c r="Q214" s="32"/>
      <c r="R214" s="32"/>
      <c r="S214" s="32"/>
    </row>
    <row customHeight="true" ht="36"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3"/>
      <c r="Q215" s="32"/>
      <c r="R215" s="32"/>
      <c r="S215" s="32"/>
    </row>
    <row customHeight="true" ht="36"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3"/>
      <c r="Q216" s="32"/>
      <c r="R216" s="32"/>
      <c r="S216" s="32"/>
    </row>
    <row customHeight="true" ht="36"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3"/>
      <c r="Q217" s="32"/>
      <c r="R217" s="32"/>
      <c r="S217" s="32"/>
    </row>
    <row customHeight="true" ht="36"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3"/>
      <c r="Q218" s="32"/>
      <c r="R218" s="32"/>
      <c r="S218" s="32"/>
    </row>
    <row customHeight="true" ht="36"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3"/>
      <c r="Q219" s="32"/>
      <c r="R219" s="32"/>
      <c r="S219" s="32"/>
    </row>
    <row customHeight="true" ht="36"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3"/>
      <c r="Q220" s="32"/>
      <c r="R220" s="32"/>
      <c r="S220" s="32"/>
    </row>
    <row customHeight="true" ht="36"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3"/>
      <c r="Q221" s="32"/>
      <c r="R221" s="32"/>
      <c r="S221" s="32"/>
    </row>
    <row customHeight="true" ht="36"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3"/>
      <c r="Q222" s="32"/>
      <c r="R222" s="32"/>
      <c r="S222" s="32"/>
    </row>
    <row customHeight="true" ht="36"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3"/>
      <c r="Q223" s="32"/>
      <c r="R223" s="32"/>
      <c r="S223" s="32"/>
    </row>
    <row customHeight="true" ht="36"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3"/>
      <c r="Q224" s="32"/>
      <c r="R224" s="32"/>
      <c r="S224" s="32"/>
    </row>
    <row customHeight="true" ht="36"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3"/>
      <c r="Q225" s="32"/>
      <c r="R225" s="32"/>
      <c r="S225" s="32"/>
    </row>
    <row customHeight="true" ht="36"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3"/>
      <c r="Q226" s="32"/>
      <c r="R226" s="32"/>
      <c r="S226" s="32"/>
    </row>
    <row customHeight="true" ht="36"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3"/>
      <c r="Q227" s="32"/>
      <c r="R227" s="32"/>
      <c r="S227" s="32"/>
    </row>
    <row customHeight="true" ht="36"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3"/>
      <c r="Q228" s="32"/>
      <c r="R228" s="32"/>
      <c r="S228" s="32"/>
    </row>
    <row customHeight="true" ht="36"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3"/>
      <c r="Q229" s="32"/>
      <c r="R229" s="32"/>
      <c r="S229" s="32"/>
    </row>
    <row customHeight="true" ht="36"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3"/>
      <c r="Q230" s="32"/>
      <c r="R230" s="32"/>
      <c r="S230" s="32"/>
    </row>
    <row customHeight="true" ht="36"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3"/>
      <c r="Q231" s="32"/>
      <c r="R231" s="32"/>
      <c r="S231" s="32"/>
    </row>
    <row customHeight="true" ht="36"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3"/>
      <c r="Q232" s="32"/>
      <c r="R232" s="32"/>
      <c r="S232" s="32"/>
    </row>
    <row customHeight="true" ht="36"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3"/>
      <c r="Q233" s="32"/>
      <c r="R233" s="32"/>
      <c r="S233" s="32"/>
    </row>
    <row customHeight="true" ht="36"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3"/>
      <c r="Q234" s="32"/>
      <c r="R234" s="32"/>
      <c r="S234" s="32"/>
    </row>
    <row customHeight="true" ht="36"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3"/>
      <c r="Q235" s="32"/>
      <c r="R235" s="32"/>
      <c r="S235" s="32"/>
    </row>
    <row customHeight="true" ht="36"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3"/>
      <c r="Q236" s="32"/>
      <c r="R236" s="32"/>
      <c r="S236" s="32"/>
    </row>
    <row customHeight="true" ht="36"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3"/>
      <c r="Q237" s="32"/>
      <c r="R237" s="32"/>
      <c r="S237" s="32"/>
    </row>
    <row customHeight="true" ht="36"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3"/>
      <c r="Q238" s="32"/>
      <c r="R238" s="32"/>
      <c r="S238" s="32"/>
    </row>
    <row customHeight="true" ht="36"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3"/>
      <c r="Q239" s="32"/>
      <c r="R239" s="32"/>
      <c r="S239" s="32"/>
    </row>
    <row customHeight="true" ht="36"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3"/>
      <c r="Q240" s="32"/>
      <c r="R240" s="32"/>
      <c r="S240" s="32"/>
    </row>
    <row customHeight="true" ht="36"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3"/>
      <c r="Q241" s="32"/>
      <c r="R241" s="32"/>
      <c r="S241" s="32"/>
    </row>
    <row customHeight="true" ht="36"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3"/>
      <c r="Q242" s="32"/>
      <c r="R242" s="32"/>
      <c r="S242" s="32"/>
    </row>
    <row customHeight="true" ht="36"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3"/>
      <c r="Q243" s="32"/>
      <c r="R243" s="32"/>
      <c r="S243" s="32"/>
    </row>
    <row customHeight="true" ht="36"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3"/>
      <c r="Q244" s="32"/>
      <c r="R244" s="32"/>
      <c r="S244" s="32"/>
    </row>
    <row customHeight="true" ht="36"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3"/>
      <c r="Q245" s="32"/>
      <c r="R245" s="32"/>
      <c r="S245" s="32"/>
    </row>
    <row customHeight="true" ht="36"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3"/>
      <c r="Q246" s="32"/>
      <c r="R246" s="32"/>
      <c r="S246" s="32"/>
    </row>
    <row customHeight="true" ht="36"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3"/>
      <c r="Q247" s="32"/>
      <c r="R247" s="32"/>
      <c r="S247" s="32"/>
    </row>
    <row customHeight="true" ht="36"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3"/>
      <c r="Q248" s="32"/>
      <c r="R248" s="32"/>
      <c r="S248" s="32"/>
    </row>
    <row customHeight="true" ht="36"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3"/>
      <c r="Q249" s="32"/>
      <c r="R249" s="32"/>
      <c r="S249" s="32"/>
    </row>
    <row customHeight="true" ht="36"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3"/>
      <c r="Q250" s="32"/>
      <c r="R250" s="32"/>
      <c r="S250" s="32"/>
    </row>
    <row customHeight="true" ht="36"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3"/>
      <c r="Q251" s="32"/>
      <c r="R251" s="32"/>
      <c r="S251" s="32"/>
    </row>
    <row customHeight="true" ht="36"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3"/>
      <c r="Q252" s="32"/>
      <c r="R252" s="32"/>
      <c r="S252" s="32"/>
    </row>
    <row customHeight="true" ht="36"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3"/>
      <c r="Q253" s="32"/>
      <c r="R253" s="32"/>
      <c r="S253" s="32"/>
    </row>
    <row customHeight="true" ht="36"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3"/>
      <c r="Q254" s="32"/>
      <c r="R254" s="32"/>
      <c r="S254" s="32"/>
    </row>
    <row customHeight="true" ht="36"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3"/>
      <c r="Q255" s="32"/>
      <c r="R255" s="32"/>
      <c r="S255" s="32"/>
    </row>
    <row customHeight="true" ht="36"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3"/>
      <c r="Q256" s="32"/>
      <c r="R256" s="32"/>
      <c r="S256" s="32"/>
    </row>
    <row customHeight="true" ht="36"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3"/>
      <c r="Q257" s="32"/>
      <c r="R257" s="32"/>
      <c r="S257" s="32"/>
    </row>
    <row customHeight="true" ht="36"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3"/>
      <c r="Q258" s="32"/>
      <c r="R258" s="32"/>
      <c r="S258" s="32"/>
    </row>
    <row customHeight="true" ht="36"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3"/>
      <c r="Q259" s="32"/>
      <c r="R259" s="32"/>
      <c r="S259" s="32"/>
    </row>
    <row customHeight="true" ht="36"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3"/>
      <c r="Q260" s="32"/>
      <c r="R260" s="32"/>
      <c r="S260" s="32"/>
    </row>
    <row customHeight="true" ht="36"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3"/>
      <c r="Q261" s="32"/>
      <c r="R261" s="32"/>
      <c r="S261" s="32"/>
    </row>
    <row customHeight="true" ht="36"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3"/>
      <c r="Q262" s="32"/>
      <c r="R262" s="32"/>
      <c r="S262" s="32"/>
    </row>
    <row customHeight="true" ht="36"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3"/>
      <c r="Q263" s="32"/>
      <c r="R263" s="32"/>
      <c r="S263" s="32"/>
    </row>
    <row customHeight="true" ht="36"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3"/>
      <c r="Q264" s="32"/>
      <c r="R264" s="32"/>
      <c r="S264" s="32"/>
    </row>
    <row customHeight="true" ht="36"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3"/>
      <c r="Q265" s="32"/>
      <c r="R265" s="32"/>
      <c r="S265" s="32"/>
    </row>
    <row customHeight="true" ht="36"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3"/>
      <c r="Q266" s="32"/>
      <c r="R266" s="32"/>
      <c r="S266" s="32"/>
    </row>
    <row customHeight="true" ht="36"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3"/>
      <c r="Q267" s="32"/>
      <c r="R267" s="32"/>
      <c r="S267" s="32"/>
    </row>
    <row customHeight="true" ht="36"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3"/>
      <c r="Q268" s="32"/>
      <c r="R268" s="32"/>
      <c r="S268" s="32"/>
    </row>
    <row customHeight="true" ht="36"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3"/>
      <c r="Q269" s="32"/>
      <c r="R269" s="32"/>
      <c r="S269" s="32"/>
    </row>
    <row customHeight="true" ht="36"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3"/>
      <c r="Q270" s="32"/>
      <c r="R270" s="32"/>
      <c r="S270" s="32"/>
    </row>
    <row customHeight="true" ht="36"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3"/>
      <c r="Q271" s="32"/>
      <c r="R271" s="32"/>
      <c r="S271" s="32"/>
    </row>
    <row customHeight="true" ht="36"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3"/>
      <c r="Q272" s="32"/>
      <c r="R272" s="32"/>
      <c r="S272" s="32"/>
    </row>
    <row customHeight="true" ht="36"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3"/>
      <c r="Q273" s="32"/>
      <c r="R273" s="32"/>
      <c r="S273" s="32"/>
    </row>
    <row customHeight="true" ht="36"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3"/>
      <c r="Q274" s="32"/>
      <c r="R274" s="32"/>
      <c r="S274" s="32"/>
    </row>
    <row customHeight="true" ht="36"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3"/>
      <c r="Q275" s="32"/>
      <c r="R275" s="32"/>
      <c r="S275" s="32"/>
    </row>
    <row customHeight="true" ht="36"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3"/>
      <c r="Q276" s="32"/>
      <c r="R276" s="32"/>
      <c r="S276" s="32"/>
    </row>
    <row customHeight="true" ht="36"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3"/>
      <c r="Q277" s="32"/>
      <c r="R277" s="32"/>
      <c r="S277" s="32"/>
    </row>
    <row customHeight="true" ht="36"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3"/>
      <c r="Q278" s="32"/>
      <c r="R278" s="32"/>
      <c r="S278" s="32"/>
    </row>
    <row customHeight="true" ht="36"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3"/>
      <c r="Q279" s="32"/>
      <c r="R279" s="32"/>
      <c r="S279" s="32"/>
    </row>
    <row customHeight="true" ht="36"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3"/>
      <c r="Q280" s="32"/>
      <c r="R280" s="32"/>
      <c r="S280" s="32"/>
    </row>
    <row customHeight="true" ht="36"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3"/>
      <c r="Q281" s="32"/>
      <c r="R281" s="32"/>
      <c r="S281" s="32"/>
    </row>
    <row customHeight="true" ht="36"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3"/>
      <c r="Q282" s="32"/>
      <c r="R282" s="32"/>
      <c r="S282" s="32"/>
    </row>
    <row customHeight="true" ht="36"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3"/>
      <c r="Q283" s="32"/>
      <c r="R283" s="32"/>
      <c r="S283" s="32"/>
    </row>
    <row customHeight="true" ht="36"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3"/>
      <c r="Q284" s="32"/>
      <c r="R284" s="32"/>
      <c r="S284" s="32"/>
    </row>
    <row customHeight="true" ht="36"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3"/>
      <c r="Q285" s="32"/>
      <c r="R285" s="32"/>
      <c r="S285" s="32"/>
    </row>
    <row customHeight="true" ht="36"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3"/>
      <c r="Q286" s="32"/>
      <c r="R286" s="32"/>
      <c r="S286" s="32"/>
    </row>
    <row customHeight="true" ht="36"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3"/>
      <c r="Q287" s="32"/>
      <c r="R287" s="32"/>
      <c r="S287" s="32"/>
    </row>
    <row customHeight="true" ht="36"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3"/>
      <c r="Q288" s="32"/>
      <c r="R288" s="32"/>
      <c r="S288" s="32"/>
    </row>
    <row customHeight="true" ht="36"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3"/>
      <c r="Q289" s="32"/>
      <c r="R289" s="32"/>
      <c r="S289" s="32"/>
    </row>
    <row customHeight="true" ht="36"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3"/>
      <c r="Q290" s="32"/>
      <c r="R290" s="32"/>
      <c r="S290" s="32"/>
    </row>
    <row customHeight="true" ht="36"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3"/>
      <c r="Q291" s="32"/>
      <c r="R291" s="32"/>
      <c r="S291" s="32"/>
    </row>
    <row customHeight="true" ht="36"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3"/>
      <c r="Q292" s="32"/>
      <c r="R292" s="32"/>
      <c r="S292" s="32"/>
    </row>
    <row customHeight="true" ht="36"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3"/>
      <c r="Q293" s="32"/>
      <c r="R293" s="32"/>
      <c r="S293" s="32"/>
    </row>
    <row customHeight="true" ht="36"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3"/>
      <c r="Q294" s="32"/>
      <c r="R294" s="32"/>
      <c r="S294" s="32"/>
    </row>
    <row customHeight="true" ht="36"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3"/>
      <c r="Q295" s="32"/>
      <c r="R295" s="32"/>
      <c r="S295" s="32"/>
    </row>
    <row customHeight="true" ht="36"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3"/>
      <c r="Q296" s="32"/>
      <c r="R296" s="32"/>
      <c r="S296" s="32"/>
    </row>
    <row customHeight="true" ht="36"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3"/>
      <c r="Q297" s="32"/>
      <c r="R297" s="32"/>
      <c r="S297" s="32"/>
    </row>
    <row customHeight="true" ht="36"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3"/>
      <c r="Q298" s="32"/>
      <c r="R298" s="32"/>
      <c r="S298" s="32"/>
    </row>
    <row customHeight="true" ht="36"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3"/>
      <c r="Q299" s="32"/>
      <c r="R299" s="32"/>
      <c r="S299" s="32"/>
    </row>
    <row customHeight="true" ht="36"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3"/>
      <c r="Q300" s="32"/>
      <c r="R300" s="32"/>
      <c r="S300" s="32"/>
    </row>
    <row customHeight="true" ht="36"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3"/>
      <c r="Q301" s="32"/>
      <c r="R301" s="32"/>
      <c r="S301" s="32"/>
    </row>
    <row customHeight="true" ht="36"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3"/>
      <c r="Q302" s="32"/>
      <c r="R302" s="32"/>
      <c r="S302" s="32"/>
    </row>
    <row customHeight="true" ht="36"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3"/>
      <c r="Q303" s="32"/>
      <c r="R303" s="32"/>
      <c r="S303" s="32"/>
    </row>
    <row customHeight="true" ht="36"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3"/>
      <c r="Q304" s="32"/>
      <c r="R304" s="32"/>
      <c r="S304" s="32"/>
    </row>
    <row customHeight="true" ht="36"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3"/>
      <c r="Q305" s="32"/>
      <c r="R305" s="32"/>
      <c r="S305" s="32"/>
    </row>
    <row customHeight="true" ht="36"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3"/>
      <c r="Q306" s="32"/>
      <c r="R306" s="32"/>
      <c r="S306" s="32"/>
    </row>
    <row customHeight="true" ht="36"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3"/>
      <c r="Q307" s="32"/>
      <c r="R307" s="32"/>
      <c r="S307" s="32"/>
    </row>
    <row customHeight="true" ht="36"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3"/>
      <c r="Q308" s="32"/>
      <c r="R308" s="32"/>
      <c r="S308" s="32"/>
    </row>
    <row customHeight="true" ht="36"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3"/>
      <c r="Q309" s="32"/>
      <c r="R309" s="32"/>
      <c r="S309" s="32"/>
    </row>
    <row customHeight="true" ht="36"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3"/>
      <c r="Q310" s="32"/>
      <c r="R310" s="32"/>
      <c r="S310" s="32"/>
    </row>
    <row customHeight="true" ht="36"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3"/>
      <c r="Q311" s="32"/>
      <c r="R311" s="32"/>
      <c r="S311" s="32"/>
    </row>
    <row customHeight="true" ht="36"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3"/>
      <c r="Q312" s="32"/>
      <c r="R312" s="32"/>
      <c r="S312" s="32"/>
    </row>
    <row customHeight="true" ht="36"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3"/>
      <c r="Q313" s="32"/>
      <c r="R313" s="32"/>
      <c r="S313" s="32"/>
    </row>
    <row customHeight="true" ht="36"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3"/>
      <c r="Q314" s="32"/>
      <c r="R314" s="32"/>
      <c r="S314" s="32"/>
    </row>
    <row customHeight="true" ht="18"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3"/>
      <c r="Q315" s="32"/>
      <c r="R315" s="32"/>
      <c r="S315" s="32"/>
    </row>
    <row customHeight="true" ht="36"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3"/>
      <c r="Q316" s="32"/>
      <c r="R316" s="32"/>
      <c r="S316" s="32"/>
    </row>
    <row customHeight="true" ht="36"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3"/>
      <c r="Q317" s="32"/>
      <c r="R317" s="32"/>
      <c r="S317" s="32"/>
    </row>
    <row customHeight="true" ht="36"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3"/>
      <c r="Q318" s="32"/>
      <c r="R318" s="32"/>
      <c r="S318" s="32"/>
    </row>
    <row customHeight="true" ht="36"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3"/>
      <c r="Q319" s="32"/>
      <c r="R319" s="32"/>
      <c r="S319" s="32"/>
    </row>
    <row customHeight="true" ht="36"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3"/>
      <c r="Q320" s="32"/>
      <c r="R320" s="32"/>
      <c r="S320" s="32"/>
    </row>
    <row customHeight="true" ht="36"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3"/>
      <c r="Q321" s="32"/>
      <c r="R321" s="32"/>
      <c r="S321" s="32"/>
    </row>
    <row customHeight="true" ht="36"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3"/>
      <c r="Q322" s="32"/>
      <c r="R322" s="32"/>
      <c r="S322" s="32"/>
    </row>
    <row customHeight="true" ht="53"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3"/>
      <c r="Q323" s="32"/>
      <c r="R323" s="32"/>
      <c r="S323" s="32"/>
    </row>
    <row customHeight="true" ht="70"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3"/>
      <c r="Q324" s="32"/>
      <c r="R324" s="32"/>
      <c r="S324" s="32"/>
    </row>
    <row customHeight="true" ht="53"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3"/>
      <c r="Q325" s="32"/>
      <c r="R325" s="32"/>
      <c r="S325" s="32"/>
    </row>
    <row customHeight="true" ht="70"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3"/>
      <c r="Q326" s="32"/>
      <c r="R326" s="32"/>
      <c r="S326" s="32"/>
    </row>
    <row customHeight="true" ht="70"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3"/>
      <c r="Q327" s="32"/>
      <c r="R327" s="32"/>
      <c r="S327" s="32"/>
    </row>
    <row customHeight="true" ht="70"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3"/>
      <c r="Q328" s="32"/>
      <c r="R328" s="32"/>
      <c r="S328" s="32"/>
    </row>
    <row customHeight="true" ht="70"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3"/>
      <c r="Q329" s="32"/>
      <c r="R329" s="32"/>
      <c r="S329" s="32"/>
    </row>
    <row customHeight="true" ht="70"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3"/>
      <c r="Q330" s="32"/>
      <c r="R330" s="32"/>
      <c r="S330" s="32"/>
    </row>
    <row customHeight="true" ht="53"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3"/>
      <c r="Q331" s="32"/>
      <c r="R331" s="32"/>
      <c r="S331" s="32"/>
    </row>
    <row customHeight="true" ht="53"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3"/>
      <c r="Q332" s="32"/>
      <c r="R332" s="32"/>
      <c r="S332" s="32"/>
    </row>
    <row customHeight="true" ht="70" r="333">
      <c r="A333" s="32"/>
      <c r="B333" s="34"/>
      <c r="C333" s="34"/>
      <c r="D333" s="32"/>
      <c r="E333" s="32"/>
      <c r="F333" s="32"/>
      <c r="G333" s="32"/>
      <c r="H333" s="32"/>
      <c r="I333" s="43"/>
      <c r="J333" s="34"/>
      <c r="K333" s="34"/>
      <c r="L333" s="34"/>
      <c r="M333" s="34"/>
      <c r="N333" s="34"/>
      <c r="O333" s="34"/>
      <c r="P333" s="34"/>
      <c r="Q333" s="34"/>
      <c r="R333" s="34"/>
    </row>
    <row customHeight="true" ht="88" r="334">
      <c r="A334" s="32"/>
      <c r="B334" s="32"/>
      <c r="C334" s="34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5"/>
    </row>
    <row customHeight="true" ht="88" r="335">
      <c r="A335" s="32"/>
      <c r="B335" s="32"/>
      <c r="C335" s="34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5"/>
    </row>
    <row customHeight="true" ht="88" r="336">
      <c r="A336" s="32"/>
      <c r="B336" s="32"/>
      <c r="C336" s="34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5"/>
    </row>
    <row customHeight="true" ht="36"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</row>
    <row customHeight="true" ht="42"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</row>
  </sheetData>
  <dataValidations count="2">
    <dataValidation allowBlank="true" errorStyle="stop" showErrorMessage="true" sqref="M2:M98" type="list">
      <formula1>"PASS,FAIL,BLOCK,NA"</formula1>
    </dataValidation>
    <dataValidation allowBlank="true" errorStyle="stop" showErrorMessage="true" sqref="N99:N103 N105:N140 N142:N338 M99:M103 M105:M140 M142:M338" type="list">
      <formula1>"是,否"</formula1>
    </dataValidation>
  </dataValidations>
  <hyperlinks>
    <hyperlink ref="N5" display="FCIVIOS-16069" r:id="rId1"/>
    <hyperlink ref="N4" display="FCIVIOS-16089" r:id="rId2"/>
    <hyperlink ref="N3" display="FCIVIOS-16089" r:id="rId3"/>
    <hyperlink ref="N11" display="FCIVIOS-15772" r:id="rId4"/>
    <hyperlink ref="N2" display="FCIVIOS-16089" r:id="rId5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3"/>
    <col collapsed="false" customWidth="true" hidden="false" max="3" min="3" style="0" width="15"/>
    <col collapsed="false" customWidth="true" hidden="false" max="4" min="4" style="0" width="19"/>
    <col collapsed="false" customWidth="true" hidden="false" max="5" min="5" style="0" width="11"/>
    <col collapsed="false" customWidth="true" hidden="false" max="6" min="6" style="0" width="16"/>
    <col collapsed="false" customWidth="true" hidden="false" max="7" min="7" style="0" width="35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28"/>
    <col collapsed="false" customWidth="true" hidden="false" max="19" min="19" style="0" width="16"/>
    <col collapsed="false" customWidth="true" hidden="false" max="20" min="20" style="0" width="16"/>
  </cols>
  <sheetData>
    <row customHeight="true" ht="53" r="1">
      <c r="A1" s="87" t="str">
        <v>Step</v>
      </c>
      <c r="B1" s="87" t="str">
        <v>Feature ID</v>
      </c>
      <c r="C1" s="87" t="str">
        <v>需求ID</v>
      </c>
      <c r="D1" s="87" t="str">
        <v>标题</v>
      </c>
      <c r="E1" s="87" t="str">
        <v>优先级</v>
      </c>
      <c r="F1" s="87" t="str">
        <v>前提条件</v>
      </c>
      <c r="G1" s="87" t="str">
        <v>操作步骤</v>
      </c>
      <c r="H1" s="87" t="str">
        <v>预期结果</v>
      </c>
      <c r="I1" s="87" t="str">
        <v>验证结果</v>
      </c>
      <c r="J1" s="88" t="str">
        <v>FAIL/BLOCK/NT/NA
原因</v>
      </c>
      <c r="K1" s="88" t="str">
        <v>备注</v>
      </c>
      <c r="L1" s="89" t="str">
        <v>适用车型
718</v>
      </c>
      <c r="M1" s="89" t="str">
        <v>适用车型
707</v>
      </c>
      <c r="N1" s="89" t="str">
        <v>适用车型
U6</v>
      </c>
      <c r="O1" s="88" t="str">
        <v>交付节点</v>
      </c>
      <c r="P1" s="88" t="str">
        <v>测试日期</v>
      </c>
      <c r="Q1" s="88" t="str">
        <v>测试人员</v>
      </c>
      <c r="R1" s="88" t="str">
        <v>测试版本</v>
      </c>
      <c r="S1" s="88" t="str">
        <v>测试环境</v>
      </c>
    </row>
    <row customHeight="true" ht="36" r="2">
      <c r="A2" s="79"/>
      <c r="B2" s="78" t="str">
        <v>SYNC+_Z0081</v>
      </c>
      <c r="C2" s="79"/>
      <c r="D2" s="36" t="str">
        <v>切换主题查看弹窗内部的开关颜色</v>
      </c>
      <c r="E2" s="78" t="str">
        <v>P2</v>
      </c>
      <c r="F2" s="36" t="str">
        <v>1.切换为非默认主题</v>
      </c>
      <c r="G2" s="36" t="str" xml:space="preserve">
        <v>执行下列Car input操作 </v>
      </c>
      <c r="H2" s="36" t="str">
        <v>1.开关颜色与主题一致</v>
      </c>
      <c r="I2" s="78" t="str">
        <v>PASS</v>
      </c>
      <c r="J2" s="79"/>
      <c r="K2" s="79"/>
      <c r="L2" s="79"/>
      <c r="M2" s="79"/>
      <c r="N2" s="79"/>
      <c r="O2" s="79"/>
      <c r="P2" s="51">
        <v>45119</v>
      </c>
      <c r="Q2" s="54" t="str">
        <v>杨春明</v>
      </c>
      <c r="R2" s="49" t="str">
        <v>SOC：20230707_LC_R04
MCU：20230707_LC_R04</v>
      </c>
      <c r="S2" s="52" t="str">
        <v>实车</v>
      </c>
    </row>
    <row customHeight="true" ht="36" r="3">
      <c r="A3" s="79"/>
      <c r="B3" s="78" t="str">
        <v>SYNC+_Z0081</v>
      </c>
      <c r="C3" s="79"/>
      <c r="D3" s="36" t="str">
        <v>执行分屏操作，查看弹窗显示位置</v>
      </c>
      <c r="E3" s="78" t="str">
        <v>P2</v>
      </c>
      <c r="F3" s="36" t="str">
        <v>1.执行分屏操作</v>
      </c>
      <c r="G3" s="36" t="str">
        <v>执行下列Car input操作</v>
      </c>
      <c r="H3" s="36" t="str">
        <v>1.弹窗出现在主驾</v>
      </c>
      <c r="I3" s="78" t="str">
        <v>PASS</v>
      </c>
      <c r="J3" s="79"/>
      <c r="K3" s="79"/>
      <c r="L3" s="79"/>
      <c r="M3" s="79"/>
      <c r="N3" s="79"/>
      <c r="O3" s="79"/>
      <c r="P3" s="51">
        <v>45119</v>
      </c>
      <c r="Q3" s="54" t="str">
        <v>杨春明</v>
      </c>
      <c r="R3" s="49" t="str">
        <v>SOC：20230707_LC_R04
MCU：20230707_LC_R04</v>
      </c>
      <c r="S3" s="52" t="str">
        <v>实车</v>
      </c>
    </row>
    <row customHeight="true" ht="209" r="4">
      <c r="A4" s="78">
        <v>1</v>
      </c>
      <c r="B4" s="78" t="str">
        <v>SYNC+_Z0081</v>
      </c>
      <c r="C4" s="78" t="str">
        <v>01 Parking Shortcut Key</v>
      </c>
      <c r="D4" s="36" t="str">
        <v>任意界面，按下Parking物理按键，车机进入Parking界面</v>
      </c>
      <c r="E4" s="78" t="str">
        <v>P0</v>
      </c>
      <c r="F4" s="36" t="str">
        <v>1.配置自动泊车功能DE03：Camera=4&amp;APA=4/6&amp;Camera views=2
（如果是718/U6，Camera=4&amp;APA=6&amp;Camera views=2）
DE00，Vehicle NameplateID=对应车型</v>
      </c>
      <c r="G4" s="36" t="str">
        <v>1.点击Parking物理按键
2.点击Parking物理按键</v>
      </c>
      <c r="H4" s="36" t="str">
        <v>1.车机进入Parking界面，弹窗正常显示
2.退出Parking弹窗界面</v>
      </c>
      <c r="I4" s="78" t="str">
        <v>PASS</v>
      </c>
      <c r="J4" s="91"/>
      <c r="K4" s="78"/>
      <c r="L4" s="78"/>
      <c r="M4" s="78"/>
      <c r="N4" s="78"/>
      <c r="O4" s="78"/>
      <c r="P4" s="51">
        <v>45119</v>
      </c>
      <c r="Q4" s="54" t="str">
        <v>杨春明</v>
      </c>
      <c r="R4" s="49" t="str">
        <v>SOC：20230707_LC_R04
MCU：20230707_LC_R04</v>
      </c>
      <c r="S4" s="52" t="str">
        <v>实车</v>
      </c>
    </row>
    <row customHeight="true" ht="209" r="5">
      <c r="A5" s="59">
        <v>2</v>
      </c>
      <c r="B5" s="59" t="str">
        <v>SYNC+_Z0081</v>
      </c>
      <c r="C5" s="61" t="str">
        <v>01 Parking Shortcut Key</v>
      </c>
      <c r="D5" s="60" t="str">
        <v>任意界面，多次进入/退出Parking界面</v>
      </c>
      <c r="E5" s="59" t="str">
        <v>P3</v>
      </c>
      <c r="F5" s="36" t="str">
        <v>1.配置自动泊车功能DE03：Camera=4&amp;APA=4/6&amp;Camera views=2
（如果是718/U6，Camera=4&amp;APA=6&amp;Camera views=2）
DE00，Vehicle NameplateID=对应车型</v>
      </c>
      <c r="G5" s="60" t="str">
        <v>1.点击Parking物理按键
2.点击Parking物理按键
3.重复以上操作10次</v>
      </c>
      <c r="H5" s="60" t="str">
        <v>3.进入/退出正常</v>
      </c>
      <c r="I5" s="59" t="str">
        <v>PASS</v>
      </c>
      <c r="J5" s="59"/>
      <c r="K5" s="59"/>
      <c r="L5" s="59"/>
      <c r="M5" s="59"/>
      <c r="N5" s="59"/>
      <c r="O5" s="59"/>
      <c r="P5" s="51">
        <v>45119</v>
      </c>
      <c r="Q5" s="54" t="str">
        <v>杨春明</v>
      </c>
      <c r="R5" s="49" t="str">
        <v>SOC：20230707_LC_R04
MCU：20230707_LC_R04</v>
      </c>
      <c r="S5" s="52" t="str">
        <v>实车</v>
      </c>
    </row>
    <row customHeight="true" ht="209" r="6">
      <c r="A6" s="48"/>
      <c r="B6" s="48" t="str">
        <v>SYNC+_Z0081</v>
      </c>
      <c r="C6" s="53" t="str">
        <v>01 Parking Shortcut Key</v>
      </c>
      <c r="D6" s="55" t="str">
        <v>挂P档，进入Parking界面</v>
      </c>
      <c r="E6" s="48" t="str">
        <v>P2</v>
      </c>
      <c r="F6" s="56" t="str">
        <v>1.配置自动泊车功能DE03：Camera=4&amp;APA=4/6&amp;Camera views=2
（如果是718/U6，Camera=4&amp;APA=6&amp;Camera views=2）
DE00，Vehicle NameplateID=对应车型</v>
      </c>
      <c r="G6" s="55" t="str">
        <v>1.挂P档
2.按下Parking硬按键</v>
      </c>
      <c r="H6" s="55" t="str">
        <v>2.车机进入Parking界面，弹窗显示</v>
      </c>
      <c r="I6" s="48" t="str">
        <v>PASS</v>
      </c>
      <c r="J6" s="48"/>
      <c r="K6" s="48"/>
      <c r="L6" s="48"/>
      <c r="M6" s="48"/>
      <c r="N6" s="48"/>
      <c r="O6" s="48"/>
      <c r="P6" s="51">
        <v>45119</v>
      </c>
      <c r="Q6" s="54" t="str">
        <v>杨春明</v>
      </c>
      <c r="R6" s="49" t="str">
        <v>SOC：20230707_LC_R04
MCU：20230707_LC_R04</v>
      </c>
      <c r="S6" s="52" t="str">
        <v>实车</v>
      </c>
    </row>
    <row customHeight="true" ht="209" r="7">
      <c r="A7" s="48"/>
      <c r="B7" s="48" t="str">
        <v>SYNC+_Z0081</v>
      </c>
      <c r="C7" s="53" t="str">
        <v>01 Parking Shortcut Key</v>
      </c>
      <c r="D7" s="55" t="str">
        <v>进入Parking界面后，挂P档</v>
      </c>
      <c r="E7" s="48" t="str">
        <v>P2</v>
      </c>
      <c r="F7" s="56" t="str">
        <v>1.配置自动泊车功能DE03：Camera=4&amp;APA=4/6&amp;Camera views=2
（如果是718/U6，Camera=4&amp;APA=6&amp;Camera views=2）
DE00，Vehicle NameplateID=对应车型</v>
      </c>
      <c r="G7" s="55" t="str">
        <v>1.按下Parking硬按键
2.挂P档</v>
      </c>
      <c r="H7" s="55" t="str">
        <v>1.车机进入Parking界面
2.仍在Parking界面</v>
      </c>
      <c r="I7" s="48" t="str">
        <v>PASS</v>
      </c>
      <c r="J7" s="48"/>
      <c r="K7" s="48"/>
      <c r="L7" s="48"/>
      <c r="M7" s="48"/>
      <c r="N7" s="48"/>
      <c r="O7" s="48"/>
      <c r="P7" s="51">
        <v>45119</v>
      </c>
      <c r="Q7" s="54" t="str">
        <v>杨春明</v>
      </c>
      <c r="R7" s="49" t="str">
        <v>SOC：20230707_LC_R04
MCU：20230707_LC_R04</v>
      </c>
      <c r="S7" s="52" t="str">
        <v>实车</v>
      </c>
    </row>
    <row customHeight="true" ht="209" r="8">
      <c r="A8" s="48"/>
      <c r="B8" s="48" t="str">
        <v>SYNC+_Z0081</v>
      </c>
      <c r="C8" s="53" t="str">
        <v>01 Parking Shortcut Key</v>
      </c>
      <c r="D8" s="55" t="str">
        <v>挂R档，进入Parking界面</v>
      </c>
      <c r="E8" s="48" t="str">
        <v>P2</v>
      </c>
      <c r="F8" s="56" t="str">
        <v>1.配置自动泊车功能DE03：Camera=4&amp;APA=4/6&amp;Camera views=2
（如果是718/U6，Camera=4&amp;APA=6&amp;Camera views=2）
DE00，Vehicle NameplateID=对应车型</v>
      </c>
      <c r="G8" s="55" t="str">
        <v>1.挂R档
2.按下Parking硬按键</v>
      </c>
      <c r="H8" s="55" t="str">
        <v>1.出现倒车影像界面
2.界面仍显示倒车影像界面（关闭倒车影像界面后，进入Parking弹窗界面）</v>
      </c>
      <c r="I8" s="48" t="str">
        <v>PASS</v>
      </c>
      <c r="J8" s="48"/>
      <c r="K8" s="48"/>
      <c r="L8" s="48"/>
      <c r="M8" s="48"/>
      <c r="N8" s="48"/>
      <c r="O8" s="48"/>
      <c r="P8" s="51">
        <v>45119</v>
      </c>
      <c r="Q8" s="54" t="str">
        <v>杨春明</v>
      </c>
      <c r="R8" s="49" t="str">
        <v>SOC：20230707_LC_R04
MCU：20230707_LC_R04</v>
      </c>
      <c r="S8" s="52" t="str">
        <v>实车</v>
      </c>
    </row>
    <row customHeight="true" ht="209" r="9">
      <c r="A9" s="48"/>
      <c r="B9" s="48" t="str">
        <v>SYNC+_Z0081</v>
      </c>
      <c r="C9" s="53" t="str">
        <v>01 Parking Shortcut Key</v>
      </c>
      <c r="D9" s="55" t="str">
        <v>进入Parking界面后，挂R档</v>
      </c>
      <c r="E9" s="48" t="str">
        <v>P2</v>
      </c>
      <c r="F9" s="56" t="str">
        <v>1.配置自动泊车功能DE03：Camera=4&amp;APA=4/6&amp;Camera views=2
（如果是718/U6，Camera=4&amp;APA=6&amp;Camera views=2）
DE00，Vehicle NameplateID=对应车型</v>
      </c>
      <c r="G9" s="55" t="str">
        <v>1.按下Parking硬按键
2.挂R档</v>
      </c>
      <c r="H9" s="55" t="str">
        <v>1.车机进入Parking界面
2.显示倒车影像界面（关闭倒车影像界面后，回到Parking弹窗界面）</v>
      </c>
      <c r="I9" s="48" t="str">
        <v>PASS</v>
      </c>
      <c r="J9" s="48"/>
      <c r="K9" s="48"/>
      <c r="L9" s="48"/>
      <c r="M9" s="48"/>
      <c r="N9" s="48"/>
      <c r="O9" s="48"/>
      <c r="P9" s="51">
        <v>45119</v>
      </c>
      <c r="Q9" s="54" t="str">
        <v>杨春明</v>
      </c>
      <c r="R9" s="49" t="str">
        <v>SOC：20230707_LC_R04
MCU：20230707_LC_R04</v>
      </c>
      <c r="S9" s="52" t="str">
        <v>实车</v>
      </c>
    </row>
    <row customHeight="true" ht="209" r="10">
      <c r="A10" s="48"/>
      <c r="B10" s="48" t="str">
        <v>SYNC+_Z0081</v>
      </c>
      <c r="C10" s="53" t="str">
        <v>01 Parking Shortcut Key</v>
      </c>
      <c r="D10" s="55" t="str">
        <v>挂N档，进入Parking界面</v>
      </c>
      <c r="E10" s="48" t="str">
        <v>P2</v>
      </c>
      <c r="F10" s="56" t="str">
        <v>1.配置自动泊车功能DE03：Camera=4&amp;APA=4/6&amp;Camera views=2
（如果是718/U6，Camera=4&amp;APA=6&amp;Camera views=2）
DE00，Vehicle NameplateID=对应车型</v>
      </c>
      <c r="G10" s="55" t="str">
        <v>1.挂N档
2.按下Parking硬按键</v>
      </c>
      <c r="H10" s="55" t="str">
        <v>2.车机进入Parking界面，弹窗显示</v>
      </c>
      <c r="I10" s="48" t="str">
        <v>PASS</v>
      </c>
      <c r="J10" s="48"/>
      <c r="K10" s="48"/>
      <c r="L10" s="48"/>
      <c r="M10" s="48"/>
      <c r="N10" s="48"/>
      <c r="O10" s="48"/>
      <c r="P10" s="51">
        <v>45119</v>
      </c>
      <c r="Q10" s="54" t="str">
        <v>杨春明</v>
      </c>
      <c r="R10" s="49" t="str">
        <v>SOC：20230707_LC_R04
MCU：20230707_LC_R04</v>
      </c>
      <c r="S10" s="52" t="str">
        <v>实车</v>
      </c>
    </row>
    <row customHeight="true" ht="209" r="11">
      <c r="A11" s="48"/>
      <c r="B11" s="48" t="str">
        <v>SYNC+_Z0081</v>
      </c>
      <c r="C11" s="53" t="str">
        <v>01 Parking Shortcut Key</v>
      </c>
      <c r="D11" s="55" t="str">
        <v>进入Parking界面后，挂N档</v>
      </c>
      <c r="E11" s="48" t="str">
        <v>P2</v>
      </c>
      <c r="F11" s="56" t="str">
        <v>1.配置自动泊车功能DE03：Camera=4&amp;APA=4/6&amp;Camera views=2
（如果是718/U6，Camera=4&amp;APA=6&amp;Camera views=2）
DE00，Vehicle NameplateID=对应车型</v>
      </c>
      <c r="G11" s="55" t="str">
        <v>1.按下Parking硬按键
2.挂N档</v>
      </c>
      <c r="H11" s="55" t="str">
        <v>1.车机进入Parking界面
2.仍在Parking界面</v>
      </c>
      <c r="I11" s="48" t="str">
        <v>PASS</v>
      </c>
      <c r="J11" s="48"/>
      <c r="K11" s="48"/>
      <c r="L11" s="48"/>
      <c r="M11" s="48"/>
      <c r="N11" s="48"/>
      <c r="O11" s="48"/>
      <c r="P11" s="51">
        <v>45119</v>
      </c>
      <c r="Q11" s="54" t="str">
        <v>杨春明</v>
      </c>
      <c r="R11" s="49" t="str">
        <v>SOC：20230707_LC_R04
MCU：20230707_LC_R04</v>
      </c>
      <c r="S11" s="52" t="str">
        <v>实车</v>
      </c>
    </row>
    <row customHeight="true" ht="209" r="12">
      <c r="A12" s="48"/>
      <c r="B12" s="48" t="str">
        <v>SYNC+_Z0081</v>
      </c>
      <c r="C12" s="53" t="str">
        <v>01 Parking Shortcut Key</v>
      </c>
      <c r="D12" s="55" t="str">
        <v>挂D档，进入Parking界面</v>
      </c>
      <c r="E12" s="48" t="str">
        <v>P2</v>
      </c>
      <c r="F12" s="56" t="str">
        <v>1.配置自动泊车功能DE03：Camera=4&amp;APA=4/6&amp;Camera views=2
（如果是718/U6，Camera=4&amp;APA=6&amp;Camera views=2）
DE00，Vehicle NameplateID=对应车型</v>
      </c>
      <c r="G12" s="55" t="str">
        <v>1.挂D档
2.按下Parking硬按键</v>
      </c>
      <c r="H12" s="55" t="str">
        <v>2.车机进入Parking界面，弹窗显示</v>
      </c>
      <c r="I12" s="48" t="str">
        <v>PASS</v>
      </c>
      <c r="J12" s="48"/>
      <c r="K12" s="48"/>
      <c r="L12" s="48"/>
      <c r="M12" s="48"/>
      <c r="N12" s="48"/>
      <c r="O12" s="48"/>
      <c r="P12" s="51">
        <v>45119</v>
      </c>
      <c r="Q12" s="54" t="str">
        <v>杨春明</v>
      </c>
      <c r="R12" s="49" t="str">
        <v>SOC：20230707_LC_R04
MCU：20230707_LC_R04</v>
      </c>
      <c r="S12" s="52" t="str">
        <v>实车</v>
      </c>
    </row>
    <row customHeight="true" ht="209" r="13">
      <c r="A13" s="48"/>
      <c r="B13" s="48" t="str">
        <v>SYNC+_Z0081</v>
      </c>
      <c r="C13" s="53" t="str">
        <v>01 Parking Shortcut Key</v>
      </c>
      <c r="D13" s="55" t="str">
        <v>进入Parking界面后，挂D档</v>
      </c>
      <c r="E13" s="48" t="str">
        <v>P2</v>
      </c>
      <c r="F13" s="56" t="str">
        <v>1.配置自动泊车功能DE03：Camera=4&amp;APA=4/6&amp;Camera views=2
（如果是718/U6，Camera=4&amp;APA=6&amp;Camera views=2）
DE00，Vehicle NameplateID=对应车型</v>
      </c>
      <c r="G13" s="55" t="str">
        <v>1.按下Parking硬按键
2.挂D档</v>
      </c>
      <c r="H13" s="55" t="str">
        <v>1.进入Parking界面
2.仍在Parking界面</v>
      </c>
      <c r="I13" s="48" t="str">
        <v>PASS</v>
      </c>
      <c r="J13" s="48"/>
      <c r="K13" s="48"/>
      <c r="L13" s="48"/>
      <c r="M13" s="48"/>
      <c r="N13" s="48"/>
      <c r="O13" s="48"/>
      <c r="P13" s="51">
        <v>45119</v>
      </c>
      <c r="Q13" s="54" t="str">
        <v>杨春明</v>
      </c>
      <c r="R13" s="49" t="str">
        <v>SOC：20230707_LC_R04
MCU：20230707_LC_R04</v>
      </c>
      <c r="S13" s="52" t="str">
        <v>实车</v>
      </c>
    </row>
    <row customHeight="true" ht="209" r="14">
      <c r="A14" s="48"/>
      <c r="B14" s="48" t="str">
        <v>SYNC+_Z0081</v>
      </c>
      <c r="C14" s="53" t="str">
        <v>01 Parking Shortcut Key</v>
      </c>
      <c r="D14" s="55" t="str">
        <v>进入Parking界面，toast不会影响弹窗显示</v>
      </c>
      <c r="E14" s="48" t="str">
        <v>P2</v>
      </c>
      <c r="F14" s="56" t="str">
        <v>1.配置自动泊车功能DE03：Camera=4&amp;APA=4/6&amp;Camera views=2
（如果是718/U6，Camera=4&amp;APA=6&amp;Camera views=2）
DE00，Vehicle NameplateID=对应车型</v>
      </c>
      <c r="G14" s="55" t="str">
        <v>1.按下Parking硬按键
2.调出toast</v>
      </c>
      <c r="H14" s="55" t="str">
        <v>2.toast不影响弹窗显示</v>
      </c>
      <c r="I14" s="48" t="str">
        <v>PASS</v>
      </c>
      <c r="J14" s="48"/>
      <c r="K14" s="48"/>
      <c r="L14" s="48"/>
      <c r="M14" s="48"/>
      <c r="N14" s="48"/>
      <c r="O14" s="48"/>
      <c r="P14" s="51">
        <v>45119</v>
      </c>
      <c r="Q14" s="54" t="str">
        <v>杨春明</v>
      </c>
      <c r="R14" s="49" t="str">
        <v>SOC：20230707_LC_R04
MCU：20230707_LC_R04</v>
      </c>
      <c r="S14" s="52" t="str">
        <v>实车</v>
      </c>
    </row>
    <row customHeight="true" ht="53" r="15">
      <c r="A15" s="59">
        <v>3</v>
      </c>
      <c r="B15" s="59" t="str">
        <v>SYNC+_Z0081</v>
      </c>
      <c r="C15" s="61" t="str">
        <v>01 Parking Shortcut Key</v>
      </c>
      <c r="D15" s="57" t="str">
        <v>车机在Parking界面，点火状态从开到关，弹窗界面立即关闭</v>
      </c>
      <c r="E15" s="59" t="str">
        <v>P2</v>
      </c>
      <c r="F15" s="57" t="str">
        <v>1.处于Parking界面
2.点火状态处于开启</v>
      </c>
      <c r="G15" s="57" t="str">
        <v>1.关闭点火状态</v>
      </c>
      <c r="H15" s="57" t="str">
        <v>1.Parking界面立即关闭</v>
      </c>
      <c r="I15" s="59" t="str">
        <v>PASS</v>
      </c>
      <c r="J15" s="57"/>
      <c r="K15" s="59"/>
      <c r="L15" s="59"/>
      <c r="M15" s="59"/>
      <c r="N15" s="59"/>
      <c r="O15" s="59"/>
      <c r="P15" s="51">
        <v>45119</v>
      </c>
      <c r="Q15" s="54" t="str">
        <v>杨春明</v>
      </c>
      <c r="R15" s="49" t="str">
        <v>SOC：20230707_LC_R04
MCU：20230707_LC_R04</v>
      </c>
      <c r="S15" s="52" t="str">
        <v>实车</v>
      </c>
    </row>
    <row customHeight="true" ht="53" r="16">
      <c r="A16" s="59">
        <v>4</v>
      </c>
      <c r="B16" s="59" t="str">
        <v>SYNC+_Z0081</v>
      </c>
      <c r="C16" s="61" t="str">
        <v>01 Parking Shortcut Key</v>
      </c>
      <c r="D16" s="57" t="str">
        <v>车机在Parking界面，点火状态从关到开，弹窗界面立即关闭</v>
      </c>
      <c r="E16" s="59" t="str">
        <v>P2</v>
      </c>
      <c r="F16" s="57" t="str">
        <v>1.处于Parking界面
2.点火状态处于关闭</v>
      </c>
      <c r="G16" s="57" t="str">
        <v>1.开启点火状态</v>
      </c>
      <c r="H16" s="57" t="str">
        <v>1.Parking界面立即关闭</v>
      </c>
      <c r="I16" s="59" t="str">
        <v>PASS</v>
      </c>
      <c r="J16" s="57"/>
      <c r="K16" s="59"/>
      <c r="L16" s="59"/>
      <c r="M16" s="59"/>
      <c r="N16" s="59"/>
      <c r="O16" s="59"/>
      <c r="P16" s="51">
        <v>45119</v>
      </c>
      <c r="Q16" s="54" t="str">
        <v>杨春明</v>
      </c>
      <c r="R16" s="49" t="str">
        <v>SOC：20230707_LC_R04
MCU：20230707_LC_R04</v>
      </c>
      <c r="S16" s="52" t="str">
        <v>实车</v>
      </c>
    </row>
    <row customHeight="true" ht="53" r="17">
      <c r="A17" s="59">
        <v>5</v>
      </c>
      <c r="B17" s="59" t="str">
        <v>SYNC+_Z0081</v>
      </c>
      <c r="C17" s="61" t="str">
        <v>01 Parking Shortcut Key</v>
      </c>
      <c r="D17" s="57" t="str">
        <v>车机在Parking界面，点击左上角关闭按钮，退出Parking界面</v>
      </c>
      <c r="E17" s="59" t="str">
        <v>P0</v>
      </c>
      <c r="F17" s="57" t="str">
        <v>1.处于Parking界面</v>
      </c>
      <c r="G17" s="57" t="str">
        <v>1.点击弹窗界面的关闭按钮</v>
      </c>
      <c r="H17" s="57" t="str">
        <v>1.Parking界面关闭</v>
      </c>
      <c r="I17" s="59" t="str">
        <v>PASS</v>
      </c>
      <c r="J17" s="57"/>
      <c r="K17" s="59"/>
      <c r="L17" s="59"/>
      <c r="M17" s="59"/>
      <c r="N17" s="59"/>
      <c r="O17" s="59"/>
      <c r="P17" s="51">
        <v>45119</v>
      </c>
      <c r="Q17" s="54" t="str">
        <v>杨春明</v>
      </c>
      <c r="R17" s="49" t="str">
        <v>SOC：20230707_LC_R04
MCU：20230707_LC_R04</v>
      </c>
      <c r="S17" s="52" t="str">
        <v>实车</v>
      </c>
    </row>
    <row customHeight="true" ht="53" r="18">
      <c r="A18" s="59">
        <v>6</v>
      </c>
      <c r="B18" s="59" t="str">
        <v>SYNC+_Z0081</v>
      </c>
      <c r="C18" s="61" t="str">
        <v>01 Parking Shortcut Key</v>
      </c>
      <c r="D18" s="57" t="str">
        <v>车机在Parking界面，等待12s，Parking界面自动关闭</v>
      </c>
      <c r="E18" s="59" t="str">
        <v>P1</v>
      </c>
      <c r="F18" s="57" t="str">
        <v>1.处于Parking界面</v>
      </c>
      <c r="G18" s="57" t="str">
        <v>1.无操作等待12s</v>
      </c>
      <c r="H18" s="57" t="str">
        <v>1.自动关闭parking弹窗界面</v>
      </c>
      <c r="I18" s="59" t="str">
        <v>PASS</v>
      </c>
      <c r="J18" s="57"/>
      <c r="K18" s="59"/>
      <c r="L18" s="59"/>
      <c r="M18" s="59"/>
      <c r="N18" s="59"/>
      <c r="O18" s="86"/>
      <c r="P18" s="51">
        <v>45119</v>
      </c>
      <c r="Q18" s="54" t="str">
        <v>杨春明</v>
      </c>
      <c r="R18" s="49" t="str">
        <v>SOC：20230707_LC_R04
MCU：20230707_LC_R04</v>
      </c>
      <c r="S18" s="52" t="str">
        <v>实车</v>
      </c>
    </row>
    <row customHeight="true" ht="70" r="19">
      <c r="A19" s="59">
        <v>7</v>
      </c>
      <c r="B19" s="59" t="str">
        <v>SYNC+_Z0081</v>
      </c>
      <c r="C19" s="61" t="str">
        <v>01 Parking Shortcut Key</v>
      </c>
      <c r="D19" s="57" t="str">
        <v>Parking界面显示关闭按钮，且有透明度</v>
      </c>
      <c r="E19" s="59" t="str">
        <v>P2</v>
      </c>
      <c r="F19" s="57" t="str">
        <v>1.处于Parking界面</v>
      </c>
      <c r="G19" s="57" t="str">
        <v>1.查看弹窗界面显示</v>
      </c>
      <c r="H19" s="57" t="str">
        <v>1.界面有关闭按钮，关闭按钮位置固定；且界面带有透明度，与UI一致</v>
      </c>
      <c r="I19" s="59" t="str">
        <v>PASS</v>
      </c>
      <c r="J19" s="57"/>
      <c r="K19" s="59"/>
      <c r="L19" s="59"/>
      <c r="M19" s="59"/>
      <c r="N19" s="59"/>
      <c r="O19" s="86"/>
      <c r="P19" s="51">
        <v>45119</v>
      </c>
      <c r="Q19" s="54" t="str">
        <v>杨春明</v>
      </c>
      <c r="R19" s="49" t="str">
        <v>SOC：20230707_LC_R04
MCU：20230707_LC_R04</v>
      </c>
      <c r="S19" s="52" t="str">
        <v>实车</v>
      </c>
    </row>
    <row customHeight="true" ht="88" r="20">
      <c r="A20" s="59">
        <v>8</v>
      </c>
      <c r="B20" s="59" t="str">
        <v>SYNC+_Z0081</v>
      </c>
      <c r="C20" s="61" t="str">
        <v>1-1 配备嵌入式导航和auto park</v>
      </c>
      <c r="D20" s="57" t="str">
        <v>车辆配置项有auto park；任意界面，按下Parking物理按键，车机进入Parking界面</v>
      </c>
      <c r="E20" s="59" t="str">
        <v>P0</v>
      </c>
      <c r="F20" s="57" t="str">
        <v>1.设置车辆配置项有auto park：配置方法DE03 camera 4 和apa 6</v>
      </c>
      <c r="G20" s="60" t="str">
        <v>1.点击Parking物理按键(硬按键有问题信号模拟）：3AE ApaDisplayMode_D_Stat=menu(目录）3AA ApaMde_D_Stat =ParkIn
2.点击Parking物理按键</v>
      </c>
      <c r="H20" s="57" t="str">
        <v>1.进入Parking界面（界面显示导航去停车场和自动泊车两项功能）
2.退出Parking界面</v>
      </c>
      <c r="I20" s="59" t="str">
        <v>PASS</v>
      </c>
      <c r="J20" s="57"/>
      <c r="K20" s="59"/>
      <c r="L20" s="59"/>
      <c r="M20" s="59"/>
      <c r="N20" s="59"/>
      <c r="O20" s="59"/>
      <c r="P20" s="51">
        <v>45119</v>
      </c>
      <c r="Q20" s="54" t="str">
        <v>杨春明</v>
      </c>
      <c r="R20" s="49" t="str">
        <v>SOC：20230707_LC_R04
MCU：20230707_LC_R04</v>
      </c>
      <c r="S20" s="52" t="str">
        <v>实车</v>
      </c>
    </row>
    <row customHeight="true" ht="88" r="21">
      <c r="A21" s="59">
        <v>9</v>
      </c>
      <c r="B21" s="59" t="str">
        <v>SYNC+_Z0081</v>
      </c>
      <c r="C21" s="61" t="str">
        <v>1-1 配备嵌入式导航和auto park</v>
      </c>
      <c r="D21" s="57" t="str">
        <v>车辆配置项有auto park；任意界面，多次进入\退出Parking界面</v>
      </c>
      <c r="E21" s="59" t="str">
        <v>P3</v>
      </c>
      <c r="F21" s="57" t="str">
        <v>1.设置车辆配置项有auto park：配置方法DE03 camera 4 和apa 6</v>
      </c>
      <c r="G21" s="60" t="str">
        <v>1.点击Parking物理按键：3AE ApaDisplayMode_D_Stat=menu(目录）3AA ApaMde_D_Stat =ParkIn
2.点击Parking物理按键
3.重复以上操作10次</v>
      </c>
      <c r="H21" s="60" t="str">
        <v>3.进入/退出正常</v>
      </c>
      <c r="I21" s="59" t="str">
        <v>PASS</v>
      </c>
      <c r="J21" s="57"/>
      <c r="K21" s="59"/>
      <c r="L21" s="59"/>
      <c r="M21" s="59"/>
      <c r="N21" s="59"/>
      <c r="O21" s="59"/>
      <c r="P21" s="51">
        <v>45119</v>
      </c>
      <c r="Q21" s="54" t="str">
        <v>杨春明</v>
      </c>
      <c r="R21" s="49" t="str">
        <v>SOC：20230707_LC_R04
MCU：20230707_LC_R04</v>
      </c>
      <c r="S21" s="52" t="str">
        <v>实车</v>
      </c>
    </row>
    <row customHeight="true" ht="139" r="22">
      <c r="A22" s="59">
        <v>10</v>
      </c>
      <c r="B22" s="59" t="str">
        <v>SYNC+_Z0081</v>
      </c>
      <c r="C22" s="61" t="str">
        <v>01 Parking Shortcut Key</v>
      </c>
      <c r="D22" s="57" t="str">
        <v>车辆配置项有auto park；点击泊车雷达开关，可正常开启，并有Toast提示</v>
      </c>
      <c r="E22" s="59" t="str">
        <v>P0</v>
      </c>
      <c r="F22" s="57" t="str">
        <v>1.设置车辆配置项有auto park（配置方法DE03 camera= 4 和apa =6），在Parking界面
2.泊车雷达关闭状态</v>
      </c>
      <c r="G22" s="60" t="str">
        <v>1.点击泊车雷达开关图标模拟方法：3AB PrkAidFront_D_Start =Enabled</v>
      </c>
      <c r="H22" s="57" t="str">
        <v>1.泊车雷达开关打开</v>
      </c>
      <c r="I22" s="59" t="str">
        <v>PASS</v>
      </c>
      <c r="J22" s="57"/>
      <c r="K22" s="59"/>
      <c r="L22" s="59"/>
      <c r="M22" s="59"/>
      <c r="N22" s="59"/>
      <c r="O22" s="59"/>
      <c r="P22" s="51">
        <v>45119</v>
      </c>
      <c r="Q22" s="54" t="str">
        <v>杨春明</v>
      </c>
      <c r="R22" s="49" t="str">
        <v>SOC：20230707_LC_R04
MCU：20230707_LC_R04</v>
      </c>
      <c r="S22" s="52" t="str">
        <v>实车</v>
      </c>
    </row>
    <row customHeight="true" ht="88" r="23">
      <c r="A23" s="59">
        <v>11</v>
      </c>
      <c r="B23" s="59" t="str">
        <v>SYNC+_Z0081</v>
      </c>
      <c r="C23" s="61" t="str">
        <v>01 Parking Shortcut Key</v>
      </c>
      <c r="D23" s="57" t="str">
        <v>车辆配置项有auto park；点击泊车雷达开关，可正常关闭，并有Toast提示</v>
      </c>
      <c r="E23" s="59" t="str">
        <v>P0</v>
      </c>
      <c r="F23" s="57" t="str">
        <v>1.设置车辆配置项有auto park，在Parking界面
2.泊车雷达开启状态</v>
      </c>
      <c r="G23" s="60" t="str">
        <v>1.点击泊车雷达开关图标 3AB PrkAidFront_D_Start =Disabled</v>
      </c>
      <c r="H23" s="57" t="str">
        <v>1.泊车雷达开关关闭</v>
      </c>
      <c r="I23" s="59" t="str">
        <v>PASS</v>
      </c>
      <c r="J23" s="57"/>
      <c r="K23" s="59"/>
      <c r="L23" s="59"/>
      <c r="M23" s="59"/>
      <c r="N23" s="59"/>
      <c r="O23" s="59"/>
      <c r="P23" s="51">
        <v>45119</v>
      </c>
      <c r="Q23" s="54" t="str">
        <v>杨春明</v>
      </c>
      <c r="R23" s="49" t="str">
        <v>SOC：20230707_LC_R04
MCU：20230707_LC_R04</v>
      </c>
      <c r="S23" s="52" t="str">
        <v>实车</v>
      </c>
    </row>
    <row customHeight="true" ht="88" r="24">
      <c r="A24" s="59">
        <v>12</v>
      </c>
      <c r="B24" s="59" t="str">
        <v>SYNC+_Z0081</v>
      </c>
      <c r="C24" s="61" t="str">
        <v>01 Parking Shortcut Key</v>
      </c>
      <c r="D24" s="57" t="str">
        <v>车辆配置项有auto park；点击泊车雷达开关，打开失败时有Toast提示</v>
      </c>
      <c r="E24" s="59" t="str">
        <v>P1</v>
      </c>
      <c r="F24" s="57" t="str">
        <v>1.设置车辆配置项有auto park，在Parking界面
2.泊车雷达关闭状态</v>
      </c>
      <c r="G24" s="60" t="str">
        <v>1.点击泊车雷达开关图标</v>
      </c>
      <c r="H24" s="57" t="str">
        <v>1.泊车雷达开关打开失败并提示设置失败</v>
      </c>
      <c r="I24" s="59" t="str">
        <v>PASS</v>
      </c>
      <c r="J24" s="57"/>
      <c r="K24" s="59"/>
      <c r="L24" s="59"/>
      <c r="M24" s="59"/>
      <c r="N24" s="59"/>
      <c r="O24" s="59"/>
      <c r="P24" s="51">
        <v>45119</v>
      </c>
      <c r="Q24" s="54" t="str">
        <v>杨春明</v>
      </c>
      <c r="R24" s="49" t="str">
        <v>SOC：20230707_LC_R04
MCU：20230707_LC_R04</v>
      </c>
      <c r="S24" s="52" t="str">
        <v>实车</v>
      </c>
    </row>
    <row customHeight="true" ht="88" r="25">
      <c r="A25" s="59">
        <v>13</v>
      </c>
      <c r="B25" s="59" t="str">
        <v>SYNC+_Z0081</v>
      </c>
      <c r="C25" s="61" t="str">
        <v>01 Parking Shortcut Key</v>
      </c>
      <c r="D25" s="57" t="str">
        <v>车辆配置项有auto park；点击泊车雷达开关，关闭失败时有Toast提示</v>
      </c>
      <c r="E25" s="59" t="str">
        <v>P2</v>
      </c>
      <c r="F25" s="57" t="str">
        <v>1.设置车辆配置项有auto park，在Parking界面
2.泊车雷达打开状态</v>
      </c>
      <c r="G25" s="60" t="str">
        <v>1.点击泊车雷达开关图标</v>
      </c>
      <c r="H25" s="57" t="str">
        <v>1.泊车雷达开关关闭失败并提示设置失败</v>
      </c>
      <c r="I25" s="59" t="str">
        <v>PASS</v>
      </c>
      <c r="J25" s="57"/>
      <c r="K25" s="59"/>
      <c r="L25" s="59"/>
      <c r="M25" s="59"/>
      <c r="N25" s="59"/>
      <c r="O25" s="59"/>
      <c r="P25" s="51">
        <v>45119</v>
      </c>
      <c r="Q25" s="54" t="str">
        <v>杨春明</v>
      </c>
      <c r="R25" s="49" t="str">
        <v>SOC：20230707_LC_R04
MCU：20230707_LC_R04</v>
      </c>
      <c r="S25" s="52" t="str">
        <v>实车</v>
      </c>
    </row>
    <row customHeight="true" ht="70" r="26">
      <c r="A26" s="59">
        <v>14</v>
      </c>
      <c r="B26" s="59" t="str">
        <v>SYNC+_Z0081</v>
      </c>
      <c r="C26" s="61" t="str">
        <v>01 Parking Shortcut Key</v>
      </c>
      <c r="D26" s="57" t="str">
        <v>车辆配置项有auto park；点击导航去停车场，进入导航到附近停车场页面</v>
      </c>
      <c r="E26" s="59" t="str">
        <v>P0</v>
      </c>
      <c r="F26" s="57" t="str">
        <v>1.设置车辆配置项有auto park，在Parking界面</v>
      </c>
      <c r="G26" s="60" t="str">
        <v>1.点击导航去停车场图标</v>
      </c>
      <c r="H26" s="57" t="str">
        <v>1.进入导航去停车场页面</v>
      </c>
      <c r="I26" s="59" t="str">
        <v>PASS</v>
      </c>
      <c r="J26" s="57"/>
      <c r="K26" s="59"/>
      <c r="L26" s="59"/>
      <c r="M26" s="59"/>
      <c r="N26" s="59"/>
      <c r="O26" s="59"/>
      <c r="P26" s="51">
        <v>45119</v>
      </c>
      <c r="Q26" s="54" t="str">
        <v>杨春明</v>
      </c>
      <c r="R26" s="49" t="str">
        <v>SOC：20230707_LC_R04
MCU：20230707_LC_R04</v>
      </c>
      <c r="S26" s="52" t="str">
        <v>实车</v>
      </c>
    </row>
    <row customHeight="true" ht="70" r="27">
      <c r="A27" s="59">
        <v>15</v>
      </c>
      <c r="B27" s="59" t="str">
        <v>SYNC+_Z0081</v>
      </c>
      <c r="C27" s="61" t="str">
        <v>1-2 配备嵌入式导航无auto park</v>
      </c>
      <c r="D27" s="57" t="str">
        <v>车辆配置项无auto park，任意界面，按下Parking物理按键，车机进入Parking界面</v>
      </c>
      <c r="E27" s="59" t="str">
        <v>P2</v>
      </c>
      <c r="F27" s="65" t="str">
        <v>1.设置车辆配置项无auto park （DE03 Camera和APA都配置为0）</v>
      </c>
      <c r="G27" s="60" t="str">
        <v>1.点击Parking物理按键CAN信号发3AE ApaDisplayMode_D_Stat=menu(目录）3AA ApaMde_D_Stat =ParkIn
2.点击Parking物理按键</v>
      </c>
      <c r="H27" s="57" t="str">
        <v>1.进入Parking界面（界面显示仅有导航去停车场功能）
2.退出Parking界面</v>
      </c>
      <c r="I27" s="59" t="str">
        <v>PASS</v>
      </c>
      <c r="J27" s="57"/>
      <c r="K27" s="59"/>
      <c r="L27" s="59"/>
      <c r="M27" s="59"/>
      <c r="N27" s="59"/>
      <c r="O27" s="59"/>
      <c r="P27" s="51">
        <v>45119</v>
      </c>
      <c r="Q27" s="54" t="str">
        <v>杨春明</v>
      </c>
      <c r="R27" s="49" t="str">
        <v>SOC：20230707_LC_R04
MCU：20230707_LC_R04</v>
      </c>
      <c r="S27" s="52" t="str">
        <v>实车</v>
      </c>
    </row>
    <row customHeight="true" ht="88" r="28">
      <c r="A28" s="59">
        <v>16</v>
      </c>
      <c r="B28" s="59" t="str">
        <v>SYNC+_Z0081</v>
      </c>
      <c r="C28" s="61" t="str">
        <v>1-2 配备嵌入式导航无auto park</v>
      </c>
      <c r="D28" s="57" t="str">
        <v>车辆配置项无auto park；任意界面，多次进入\退出Parking界面</v>
      </c>
      <c r="E28" s="59" t="str">
        <v>P3</v>
      </c>
      <c r="F28" s="65" t="str">
        <v>1.设置车辆配置项无auto park （DE03 Camera和APA都配置为0）</v>
      </c>
      <c r="G28" s="60" t="str">
        <v>1.点击Parking物理按键CAN信号发3AE ApaDisplayMode_D_Stat=menu(目录）3AA ApaMde_D_Stat =ParkIn
2.点击Parking物理按键
3.重复以上操作10次</v>
      </c>
      <c r="H28" s="60" t="str">
        <v>3.进入/退出正常</v>
      </c>
      <c r="I28" s="59" t="str">
        <v>PASS</v>
      </c>
      <c r="J28" s="57"/>
      <c r="K28" s="59"/>
      <c r="L28" s="59"/>
      <c r="M28" s="59"/>
      <c r="N28" s="59"/>
      <c r="O28" s="59"/>
      <c r="P28" s="51">
        <v>45119</v>
      </c>
      <c r="Q28" s="54" t="str">
        <v>杨春明</v>
      </c>
      <c r="R28" s="49" t="str">
        <v>SOC：20230707_LC_R04
MCU：20230707_LC_R04</v>
      </c>
      <c r="S28" s="52" t="str">
        <v>实车</v>
      </c>
    </row>
    <row customHeight="true" ht="88" r="29">
      <c r="A29" s="59">
        <v>17</v>
      </c>
      <c r="B29" s="59" t="str">
        <v>SYNC+_Z0081</v>
      </c>
      <c r="C29" s="61" t="str">
        <v>01 Parking Shortcut Key</v>
      </c>
      <c r="D29" s="57" t="str">
        <v>车辆配置项无auto park，点击泊车雷达开关，可正常开启，并有Toast提示</v>
      </c>
      <c r="E29" s="59" t="str">
        <v>P1</v>
      </c>
      <c r="F29" s="57" t="str">
        <v>1.设置车辆配置项无auto park，在Parking界面
2.泊车雷达关闭状态</v>
      </c>
      <c r="G29" s="60" t="str">
        <v>1.点击泊车雷达开关图标3AB PrkAidFront_D_Start =Enabled</v>
      </c>
      <c r="H29" s="57" t="str">
        <v>1.泊车雷达开关打开</v>
      </c>
      <c r="I29" s="59" t="str">
        <v>PASS</v>
      </c>
      <c r="J29" s="57"/>
      <c r="K29" s="59"/>
      <c r="L29" s="59"/>
      <c r="M29" s="59"/>
      <c r="N29" s="59"/>
      <c r="O29" s="59"/>
      <c r="P29" s="51">
        <v>45119</v>
      </c>
      <c r="Q29" s="54" t="str">
        <v>杨春明</v>
      </c>
      <c r="R29" s="49" t="str">
        <v>SOC：20230707_LC_R04
MCU：20230707_LC_R04</v>
      </c>
      <c r="S29" s="52" t="str">
        <v>实车</v>
      </c>
    </row>
    <row customHeight="true" ht="88" r="30">
      <c r="A30" s="59">
        <v>18</v>
      </c>
      <c r="B30" s="59" t="str">
        <v>SYNC+_Z0081</v>
      </c>
      <c r="C30" s="61" t="str">
        <v>01 Parking Shortcut Key</v>
      </c>
      <c r="D30" s="57" t="str">
        <v>车辆配置项无auto park，点击泊车雷达开关，可正常关闭，并有Toast提示</v>
      </c>
      <c r="E30" s="59" t="str">
        <v>P2</v>
      </c>
      <c r="F30" s="57" t="str">
        <v>1.设置车辆配置项无auto park，在Parking界面
2.泊车雷达开启状态</v>
      </c>
      <c r="G30" s="60" t="str">
        <v>1.点击泊车雷达开关图标3AB PrkAidFront_D_Start =Disabled</v>
      </c>
      <c r="H30" s="57" t="str">
        <v>1.泊车雷达开关关闭</v>
      </c>
      <c r="I30" s="59" t="str">
        <v>PASS</v>
      </c>
      <c r="J30" s="57"/>
      <c r="K30" s="59"/>
      <c r="L30" s="59"/>
      <c r="M30" s="59"/>
      <c r="N30" s="59"/>
      <c r="O30" s="59"/>
      <c r="P30" s="51">
        <v>45119</v>
      </c>
      <c r="Q30" s="54" t="str">
        <v>杨春明</v>
      </c>
      <c r="R30" s="49" t="str">
        <v>SOC：20230707_LC_R04
MCU：20230707_LC_R04</v>
      </c>
      <c r="S30" s="52" t="str">
        <v>实车</v>
      </c>
    </row>
    <row customHeight="true" ht="88" r="31">
      <c r="A31" s="59">
        <v>19</v>
      </c>
      <c r="B31" s="59" t="str">
        <v>SYNC+_Z0081</v>
      </c>
      <c r="C31" s="61" t="str">
        <v>01 Parking Shortcut Key</v>
      </c>
      <c r="D31" s="57" t="str">
        <v>车辆配置项无auto park，点击泊车雷达开关，打开失败时有Toast提示</v>
      </c>
      <c r="E31" s="59" t="str">
        <v>P2</v>
      </c>
      <c r="F31" s="57" t="str">
        <v>1.设置车辆配置项无auto park，在Parking界面
2.泊车雷达关闭状态</v>
      </c>
      <c r="G31" s="60" t="str">
        <v>1.点击泊车雷达开关图标</v>
      </c>
      <c r="H31" s="57" t="str">
        <v>1.泊车雷达开关打开失败并提示设置失败</v>
      </c>
      <c r="I31" s="59" t="str">
        <v>PASS</v>
      </c>
      <c r="J31" s="57"/>
      <c r="K31" s="59"/>
      <c r="L31" s="59"/>
      <c r="M31" s="59"/>
      <c r="N31" s="59"/>
      <c r="O31" s="59"/>
      <c r="P31" s="51">
        <v>45119</v>
      </c>
      <c r="Q31" s="54" t="str">
        <v>杨春明</v>
      </c>
      <c r="R31" s="49" t="str">
        <v>SOC：20230707_LC_R04
MCU：20230707_LC_R04</v>
      </c>
      <c r="S31" s="52" t="str">
        <v>实车</v>
      </c>
    </row>
    <row customHeight="true" ht="88" r="32">
      <c r="A32" s="59">
        <v>20</v>
      </c>
      <c r="B32" s="59" t="str">
        <v>SYNC+_Z0081</v>
      </c>
      <c r="C32" s="61" t="str">
        <v>01 Parking Shortcut Key</v>
      </c>
      <c r="D32" s="57" t="str">
        <v>车辆配置项无auto park，点击泊车雷达开关，关闭失败时有Toast提示</v>
      </c>
      <c r="E32" s="59" t="str">
        <v>P2</v>
      </c>
      <c r="F32" s="57" t="str">
        <v>1.设置车辆配置项无auto park，在Parking界面
2.泊车雷达打开状态</v>
      </c>
      <c r="G32" s="60" t="str">
        <v>1.点击泊车雷达开关图标</v>
      </c>
      <c r="H32" s="57" t="str">
        <v>1.泊车雷达开关关闭失败并提示设置失败</v>
      </c>
      <c r="I32" s="59" t="str">
        <v>PASS</v>
      </c>
      <c r="J32" s="57"/>
      <c r="K32" s="59"/>
      <c r="L32" s="59"/>
      <c r="M32" s="59"/>
      <c r="N32" s="59"/>
      <c r="O32" s="59"/>
      <c r="P32" s="51">
        <v>45119</v>
      </c>
      <c r="Q32" s="54" t="str">
        <v>杨春明</v>
      </c>
      <c r="R32" s="49" t="str">
        <v>SOC：20230707_LC_R04
MCU：20230707_LC_R04</v>
      </c>
      <c r="S32" s="52" t="str">
        <v>实车</v>
      </c>
    </row>
    <row customHeight="true" ht="70" r="33">
      <c r="A33" s="59">
        <v>21</v>
      </c>
      <c r="B33" s="59" t="str">
        <v>SYNC+_Z0081</v>
      </c>
      <c r="C33" s="61" t="str">
        <v>01 Parking Shortcut Key</v>
      </c>
      <c r="D33" s="57" t="str">
        <v>车辆配置项无auto park，点击导航去停车场，进入导航到附近停车场页面</v>
      </c>
      <c r="E33" s="59" t="str">
        <v>P1</v>
      </c>
      <c r="F33" s="57" t="str">
        <v>1.设置车辆配置项无auto park，在Parking界面</v>
      </c>
      <c r="G33" s="60" t="str">
        <v>1.点击导航去停车场图标</v>
      </c>
      <c r="H33" s="57" t="str">
        <v>1.进入导航去停车场页面</v>
      </c>
      <c r="I33" s="59" t="str">
        <v>PASS</v>
      </c>
      <c r="J33" s="57"/>
      <c r="K33" s="59"/>
      <c r="L33" s="59"/>
      <c r="M33" s="59"/>
      <c r="N33" s="59"/>
      <c r="O33" s="59"/>
      <c r="P33" s="51">
        <v>45119</v>
      </c>
      <c r="Q33" s="54" t="str">
        <v>杨春明</v>
      </c>
      <c r="R33" s="49" t="str">
        <v>SOC：20230707_LC_R04
MCU：20230707_LC_R04</v>
      </c>
      <c r="S33" s="52" t="str">
        <v>实车</v>
      </c>
    </row>
    <row customHeight="true" ht="123" r="34">
      <c r="A34" s="59">
        <v>22</v>
      </c>
      <c r="B34" s="59" t="str">
        <v>SYNC+_Z0081</v>
      </c>
      <c r="C34" s="61" t="str">
        <v>1-4 自动泊车</v>
      </c>
      <c r="D34" s="57" t="str">
        <v>可使用</v>
      </c>
      <c r="E34" s="59" t="str">
        <v>P1</v>
      </c>
      <c r="F34" s="60" t="str">
        <v>1.车辆点火启动 
2.车辆存在Parking物理按键 
3.车辆支持Auto Parking功能
4.牵引力控制功能可用</v>
      </c>
      <c r="G34" s="57" t="str">
        <v>1.任意界面点击Parking物理按键 
2. 3AE ApaSys_D2_Sta = 0</v>
      </c>
      <c r="H34" s="57" t="str">
        <v>2.自动泊车按钮不会置灰</v>
      </c>
      <c r="I34" s="59" t="str">
        <v>PASS</v>
      </c>
      <c r="J34" s="57"/>
      <c r="K34" s="59"/>
      <c r="L34" s="59"/>
      <c r="M34" s="59"/>
      <c r="N34" s="59"/>
      <c r="O34" s="59"/>
      <c r="P34" s="78"/>
      <c r="Q34" s="59"/>
      <c r="R34" s="34"/>
      <c r="S34" s="34"/>
    </row>
    <row customHeight="true" ht="123" r="35">
      <c r="A35" s="59">
        <v>23</v>
      </c>
      <c r="B35" s="59" t="str">
        <v>SYNC+_Z0081</v>
      </c>
      <c r="C35" s="61" t="str">
        <v>1-4 自动泊车</v>
      </c>
      <c r="D35" s="57" t="str">
        <v>车速行驶过快时，自动泊车显示置灰并伴随文本显示”车辆行驶过快，请减速后使用APA“</v>
      </c>
      <c r="E35" s="59" t="str">
        <v>P2</v>
      </c>
      <c r="F35" s="60" t="str">
        <v>1.车辆点火启动 
2.车辆存在Parking物理按键 
3.车辆支持Auto Parking功能
4.牵引力控制功能可用</v>
      </c>
      <c r="G35" s="57" t="str">
        <v>1.任意界面点击Parking物理按键 2.3AE ApaSys_D2_Sta = 2</v>
      </c>
      <c r="H35" s="57" t="str">
        <v>2.自动泊车卡片文本显示”车速过快“，且不可点击</v>
      </c>
      <c r="I35" s="59" t="str">
        <v>PASS</v>
      </c>
      <c r="J35" s="57"/>
      <c r="K35" s="59"/>
      <c r="L35" s="59"/>
      <c r="M35" s="59"/>
      <c r="N35" s="59"/>
      <c r="O35" s="59"/>
      <c r="P35" s="78"/>
      <c r="Q35" s="59"/>
      <c r="R35" s="34"/>
      <c r="S35" s="34"/>
    </row>
    <row customHeight="true" ht="88" r="36">
      <c r="A36" s="59">
        <v>24</v>
      </c>
      <c r="B36" s="59" t="str">
        <v>SYNC+_Z0081</v>
      </c>
      <c r="C36" s="61" t="str">
        <v>1-4 自动泊车</v>
      </c>
      <c r="D36" s="57" t="str">
        <v>系统故障</v>
      </c>
      <c r="E36" s="59" t="str">
        <v>P2</v>
      </c>
      <c r="F36" s="60" t="str">
        <v>1.车辆点火启动
2.车辆存在Parking物理按键
3.车辆支持Auto Parking功能</v>
      </c>
      <c r="G36" s="57" t="str">
        <v>1.任意界面点击Parking物理按键 2.3AE ApaSys_D2_Sta = 6</v>
      </c>
      <c r="H36" s="57" t="str">
        <v>2.自动泊车卡片文本显示”系统故障“，且不可点击</v>
      </c>
      <c r="I36" s="59" t="str">
        <v>PASS</v>
      </c>
      <c r="J36" s="57"/>
      <c r="K36" s="59"/>
      <c r="L36" s="59"/>
      <c r="M36" s="59"/>
      <c r="N36" s="59"/>
      <c r="O36" s="59"/>
      <c r="P36" s="51">
        <v>45119</v>
      </c>
      <c r="Q36" s="54" t="str">
        <v>杨春明</v>
      </c>
      <c r="R36" s="49" t="str">
        <v>SOC：20230707_LC_R04
MCU：20230707_LC_R04</v>
      </c>
      <c r="S36" s="52" t="str">
        <v>实车</v>
      </c>
    </row>
    <row customHeight="true" ht="88" r="37">
      <c r="A37" s="59">
        <v>25</v>
      </c>
      <c r="B37" s="59" t="str">
        <v>SYNC+_Z0081</v>
      </c>
      <c r="C37" s="61" t="str">
        <v>1-4 自动泊车</v>
      </c>
      <c r="D37" s="57" t="str">
        <v>坡度过陡</v>
      </c>
      <c r="E37" s="59" t="str">
        <v>P2</v>
      </c>
      <c r="F37" s="60" t="str">
        <v>1.车辆点火启动
2.车辆存在Parking物理按键
3.车辆支持Auto Parking功能</v>
      </c>
      <c r="G37" s="57" t="str">
        <v>1.任意界面点击Parking物理按键 2.3AE ApaSys_D2_Sta = 3 
ApaMsgTxt_D2_Sta = 8</v>
      </c>
      <c r="H37" s="57" t="str">
        <v>2.自动泊车卡片文本显示”坡度过陡“，且不可点击</v>
      </c>
      <c r="I37" s="59" t="str">
        <v>PASS</v>
      </c>
      <c r="J37" s="57"/>
      <c r="K37" s="59"/>
      <c r="L37" s="59"/>
      <c r="M37" s="59"/>
      <c r="N37" s="59"/>
      <c r="O37" s="59"/>
      <c r="P37" s="78"/>
      <c r="Q37" s="59"/>
      <c r="R37" s="34"/>
      <c r="S37" s="34"/>
    </row>
    <row customHeight="true" ht="105" r="38">
      <c r="A38" s="83">
        <v>26</v>
      </c>
      <c r="B38" s="83" t="str">
        <v>SYNC+_Z0081</v>
      </c>
      <c r="C38" s="84" t="str">
        <v>1-4 自动泊车</v>
      </c>
      <c r="D38" s="81" t="str">
        <v>通过Parking按键进入Parking界面显示APA系统不可用，因为牵引力控制系统已关闭，要使用APA，需要启用TCS</v>
      </c>
      <c r="E38" s="85" t="str">
        <v>P2</v>
      </c>
      <c r="F38" s="80" t="str">
        <v>1.车辆点火启动
2.车辆存在Parking物理按键
3.车辆支持Auto Parking功能</v>
      </c>
      <c r="G38" s="81" t="str">
        <v>1.任意界面点击Parking物理按键 2.3AE ApaSys_D2_Sta = 3 
ApaMsgTxt_D2_Sta = A</v>
      </c>
      <c r="H38" s="81" t="str">
        <v>2.自动泊车界面显示“TCS被关闭”</v>
      </c>
      <c r="I38" s="59" t="str">
        <v>PASS</v>
      </c>
      <c r="J38" s="82"/>
      <c r="K38" s="83"/>
      <c r="L38" s="83"/>
      <c r="M38" s="83"/>
      <c r="N38" s="83"/>
      <c r="O38" s="83"/>
      <c r="P38" s="78"/>
      <c r="Q38" s="59"/>
      <c r="R38" s="34"/>
      <c r="S38" s="34"/>
    </row>
    <row customHeight="true" ht="123" r="39">
      <c r="A39" s="83">
        <v>27</v>
      </c>
      <c r="B39" s="83" t="str">
        <v>SYNC+_Z0081</v>
      </c>
      <c r="C39" s="84" t="str">
        <v>1-4 自动泊车</v>
      </c>
      <c r="D39" s="81" t="str">
        <v>通过Parking按键进入Parking界面显示APA系统不可用，因为APA系统检测到拖车，要使用APA,您需要松开拖车或连接到拖车模块的设备</v>
      </c>
      <c r="E39" s="85" t="str">
        <v>P2</v>
      </c>
      <c r="F39" s="80" t="str">
        <v>1.车辆点火启动
2.车辆存在Parking物理按键
3.车辆支持Auto Parking功能</v>
      </c>
      <c r="G39" s="81" t="str">
        <v>1.任意界面点击Parking物理按键 2.3AE ApaSys_D2_Sta = 3 
ApaMsgTxt_D2_Sta = B</v>
      </c>
      <c r="H39" s="81" t="str">
        <v>2.自动泊车界面显示无法使用，拖车连接</v>
      </c>
      <c r="I39" s="59" t="str">
        <v>PASS</v>
      </c>
      <c r="J39" s="82"/>
      <c r="K39" s="83"/>
      <c r="L39" s="83"/>
      <c r="M39" s="83"/>
      <c r="N39" s="83"/>
      <c r="O39" s="83"/>
      <c r="P39" s="78"/>
      <c r="Q39" s="59"/>
      <c r="R39" s="34"/>
      <c r="S39" s="34"/>
    </row>
    <row customHeight="true" ht="88" r="40">
      <c r="A40" s="83">
        <v>28</v>
      </c>
      <c r="B40" s="83" t="str">
        <v>SYNC+_Z0081</v>
      </c>
      <c r="C40" s="84" t="str">
        <v>1-4 自动泊车</v>
      </c>
      <c r="D40" s="81" t="str">
        <v>传感器阻塞</v>
      </c>
      <c r="E40" s="85" t="str">
        <v>P2</v>
      </c>
      <c r="F40" s="80" t="str">
        <v>1.车辆点火启动
2.车辆存在Parking物理按键
3.车辆支持Auto Parking功能</v>
      </c>
      <c r="G40" s="81" t="str">
        <v>1.任意界面点击Parking物理按键 2.3AE ApaSys_D2_Sta = 3 
ApaMsgTxt_D2_Sta = C</v>
      </c>
      <c r="H40" s="81" t="str">
        <v>2.自动泊车界面显示无法使用，传感器阻塞</v>
      </c>
      <c r="I40" s="59" t="str">
        <v>PASS</v>
      </c>
      <c r="J40" s="82"/>
      <c r="K40" s="83"/>
      <c r="L40" s="83"/>
      <c r="M40" s="83"/>
      <c r="N40" s="83"/>
      <c r="O40" s="83"/>
      <c r="P40" s="78"/>
      <c r="Q40" s="59"/>
      <c r="R40" s="34"/>
      <c r="S40" s="34"/>
    </row>
    <row customHeight="true" ht="88" r="41">
      <c r="A41" s="83">
        <v>29</v>
      </c>
      <c r="B41" s="83" t="str">
        <v>SYNC+_Z0081</v>
      </c>
      <c r="C41" s="84" t="str">
        <v>1-4 自动泊车</v>
      </c>
      <c r="D41" s="81" t="str">
        <v>无法使用</v>
      </c>
      <c r="E41" s="85" t="str">
        <v>P2</v>
      </c>
      <c r="F41" s="80" t="str">
        <v>1.车辆点火启动
2.车辆存在Parking物理按键
3.车辆支持Auto Parking功能</v>
      </c>
      <c r="G41" s="81" t="str">
        <v>1.任意界面点击Parking物理按键 2.3AE ApaSys_D2_Sta = 3 
ApaMsgTxt_D2_Sta ！= 8/A/B/C</v>
      </c>
      <c r="H41" s="81" t="str">
        <v>2.自动泊车界面显示无法使用</v>
      </c>
      <c r="I41" s="59" t="str">
        <v>PASS</v>
      </c>
      <c r="J41" s="82"/>
      <c r="K41" s="83"/>
      <c r="L41" s="83"/>
      <c r="M41" s="83"/>
      <c r="N41" s="83"/>
      <c r="O41" s="83"/>
      <c r="P41" s="78"/>
      <c r="Q41" s="59"/>
      <c r="R41" s="34"/>
      <c r="S41" s="34"/>
    </row>
    <row customHeight="true" ht="88" r="42">
      <c r="A42" s="83">
        <v>30</v>
      </c>
      <c r="B42" s="83" t="str">
        <v>SYNC+_Z0081</v>
      </c>
      <c r="C42" s="84" t="str">
        <v>1-4 自动泊车</v>
      </c>
      <c r="D42" s="81" t="str">
        <v>泊车辅助不可用，两侧均被阻塞</v>
      </c>
      <c r="E42" s="85" t="str">
        <v>P2</v>
      </c>
      <c r="F42" s="80" t="str">
        <v>1.车辆点火启动
2.车辆存在Parking物理按键
3.车辆支持Auto Parking功能</v>
      </c>
      <c r="G42" s="81" t="str">
        <v>1.任意界面点击Parking物理按键 2.3AE ApaSys_D2_Sta = A</v>
      </c>
      <c r="H42" s="81" t="str">
        <v>2.自动泊车界面显示泊车辅助不可用，两侧均被阻塞</v>
      </c>
      <c r="I42" s="59" t="str">
        <v>PASS</v>
      </c>
      <c r="J42" s="82"/>
      <c r="K42" s="83"/>
      <c r="L42" s="83"/>
      <c r="M42" s="83"/>
      <c r="N42" s="83"/>
      <c r="O42" s="83"/>
      <c r="P42" s="78"/>
      <c r="Q42" s="59"/>
      <c r="R42" s="34"/>
      <c r="S42" s="34"/>
    </row>
    <row customHeight="true" ht="53" r="43">
      <c r="A43" s="48">
        <v>31</v>
      </c>
      <c r="B43" s="48" t="str">
        <v>SYNC+_Z0081</v>
      </c>
      <c r="C43" s="53" t="str">
        <v>Audio Power on/off（顺时针旋转）</v>
      </c>
      <c r="D43" s="50" t="str">
        <v>顺时针旋转，提高通话音量</v>
      </c>
      <c r="E43" s="48" t="str">
        <v>P0</v>
      </c>
      <c r="F43" s="50" t="str">
        <v>1.音频已打开</v>
      </c>
      <c r="G43" s="50" t="str">
        <v>1.顺时针旋转按钮</v>
      </c>
      <c r="H43" s="50" t="str">
        <v>1.通话音量调高</v>
      </c>
      <c r="I43" s="48" t="str">
        <v>PASS</v>
      </c>
      <c r="J43" s="50"/>
      <c r="K43" s="48"/>
      <c r="L43" s="48"/>
      <c r="M43" s="48"/>
      <c r="N43" s="48"/>
      <c r="O43" s="48"/>
      <c r="P43" s="51">
        <v>45119</v>
      </c>
      <c r="Q43" s="54" t="str">
        <v>杨春明</v>
      </c>
      <c r="R43" s="49" t="str">
        <v>SOC：20230707_LC_R04
MCU：20230707_LC_R04</v>
      </c>
      <c r="S43" s="52" t="str">
        <v>实车</v>
      </c>
    </row>
    <row customHeight="true" ht="53" r="44">
      <c r="A44" s="48"/>
      <c r="B44" s="48" t="str">
        <v>SYNC+_Z0081</v>
      </c>
      <c r="C44" s="53" t="str">
        <v>Audio Power on/off（顺时针旋转）</v>
      </c>
      <c r="D44" s="50" t="str">
        <v>顺时针旋转，提高媒体音量</v>
      </c>
      <c r="E44" s="48" t="str">
        <v>P0</v>
      </c>
      <c r="F44" s="50" t="str">
        <v>1.音频已打开</v>
      </c>
      <c r="G44" s="50" t="str">
        <v>1.顺时针旋转按钮</v>
      </c>
      <c r="H44" s="50" t="str">
        <v>1.媒体音量调高</v>
      </c>
      <c r="I44" s="48" t="str">
        <v>PASS</v>
      </c>
      <c r="J44" s="50"/>
      <c r="K44" s="48"/>
      <c r="L44" s="48"/>
      <c r="M44" s="48"/>
      <c r="N44" s="48"/>
      <c r="O44" s="48"/>
      <c r="P44" s="51">
        <v>45119</v>
      </c>
      <c r="Q44" s="54" t="str">
        <v>杨春明</v>
      </c>
      <c r="R44" s="49" t="str">
        <v>SOC：20230707_LC_R04
MCU：20230707_LC_R04</v>
      </c>
      <c r="S44" s="52" t="str">
        <v>实车</v>
      </c>
    </row>
    <row customHeight="true" ht="53" r="45">
      <c r="A45" s="48"/>
      <c r="B45" s="48" t="str">
        <v>SYNC+_Z0081</v>
      </c>
      <c r="C45" s="53" t="str">
        <v>Audio Power on/off（顺时针旋转）</v>
      </c>
      <c r="D45" s="50" t="str">
        <v>顺时针旋转，提高语音音量</v>
      </c>
      <c r="E45" s="48" t="str">
        <v>P0</v>
      </c>
      <c r="F45" s="50" t="str">
        <v>1.音频已打开</v>
      </c>
      <c r="G45" s="50" t="str">
        <v>1.顺时针旋转按钮</v>
      </c>
      <c r="H45" s="50" t="str">
        <v>1.语音音量调高</v>
      </c>
      <c r="I45" s="48" t="str">
        <v>PASS</v>
      </c>
      <c r="J45" s="50"/>
      <c r="K45" s="48"/>
      <c r="L45" s="48"/>
      <c r="M45" s="48"/>
      <c r="N45" s="48"/>
      <c r="O45" s="48"/>
      <c r="P45" s="51">
        <v>45119</v>
      </c>
      <c r="Q45" s="54" t="str">
        <v>杨春明</v>
      </c>
      <c r="R45" s="49" t="str">
        <v>SOC：20230707_LC_R04
MCU：20230707_LC_R04</v>
      </c>
      <c r="S45" s="52" t="str">
        <v>实车</v>
      </c>
    </row>
    <row customHeight="true" ht="53" r="46">
      <c r="A46" s="48"/>
      <c r="B46" s="48" t="str">
        <v>SYNC+_Z0081</v>
      </c>
      <c r="C46" s="53" t="str">
        <v>Audio Power on/off（顺时针旋转）</v>
      </c>
      <c r="D46" s="50" t="str">
        <v>顺时针旋转，提高提示音量</v>
      </c>
      <c r="E46" s="48" t="str">
        <v>P0</v>
      </c>
      <c r="F46" s="50" t="str">
        <v>1.音频已打开</v>
      </c>
      <c r="G46" s="50" t="str">
        <v>1.顺时针旋转按钮</v>
      </c>
      <c r="H46" s="50" t="str">
        <v>1.提示音量调高</v>
      </c>
      <c r="I46" s="48" t="str">
        <v>PASS</v>
      </c>
      <c r="J46" s="50"/>
      <c r="K46" s="48"/>
      <c r="L46" s="48"/>
      <c r="M46" s="48"/>
      <c r="N46" s="48"/>
      <c r="O46" s="48"/>
      <c r="P46" s="51">
        <v>45119</v>
      </c>
      <c r="Q46" s="54" t="str">
        <v>杨春明</v>
      </c>
      <c r="R46" s="49" t="str">
        <v>SOC：20230707_LC_R04
MCU：20230707_LC_R04</v>
      </c>
      <c r="S46" s="52" t="str">
        <v>实车</v>
      </c>
    </row>
    <row customHeight="true" ht="53" r="47">
      <c r="A47" s="48">
        <v>33</v>
      </c>
      <c r="B47" s="48" t="str">
        <v>SYNC+_Z0081</v>
      </c>
      <c r="C47" s="53" t="str">
        <v>Audio Power on/off（逆时针旋转）</v>
      </c>
      <c r="D47" s="50" t="str">
        <v>逆时针旋转，降低通话音量</v>
      </c>
      <c r="E47" s="48" t="str">
        <v>P0</v>
      </c>
      <c r="F47" s="50" t="str">
        <v>1.音频已打开</v>
      </c>
      <c r="G47" s="50" t="str">
        <v>1.逆时针旋转按钮</v>
      </c>
      <c r="H47" s="50" t="str">
        <v>1.通话音量降低</v>
      </c>
      <c r="I47" s="48" t="str">
        <v>PASS</v>
      </c>
      <c r="J47" s="50"/>
      <c r="K47" s="48"/>
      <c r="L47" s="48"/>
      <c r="M47" s="48"/>
      <c r="N47" s="48"/>
      <c r="O47" s="48"/>
      <c r="P47" s="51">
        <v>45119</v>
      </c>
      <c r="Q47" s="54" t="str">
        <v>杨春明</v>
      </c>
      <c r="R47" s="49" t="str">
        <v>SOC：20230707_LC_R04
MCU：20230707_LC_R04</v>
      </c>
      <c r="S47" s="52" t="str">
        <v>实车</v>
      </c>
    </row>
    <row customHeight="true" ht="53" r="48">
      <c r="A48" s="48"/>
      <c r="B48" s="48" t="str">
        <v>SYNC+_Z0081</v>
      </c>
      <c r="C48" s="53" t="str">
        <v>Audio Power on/off（逆时针旋转）</v>
      </c>
      <c r="D48" s="50" t="str">
        <v>逆时针旋转，降低媒体音量</v>
      </c>
      <c r="E48" s="48" t="str">
        <v>P0</v>
      </c>
      <c r="F48" s="50" t="str">
        <v>1.音频已打开</v>
      </c>
      <c r="G48" s="50" t="str">
        <v>1.逆时针旋转按钮</v>
      </c>
      <c r="H48" s="50" t="str">
        <v>1.媒体音量降低</v>
      </c>
      <c r="I48" s="48" t="str">
        <v>PASS</v>
      </c>
      <c r="J48" s="50"/>
      <c r="K48" s="48"/>
      <c r="L48" s="48"/>
      <c r="M48" s="48"/>
      <c r="N48" s="48"/>
      <c r="O48" s="48"/>
      <c r="P48" s="51">
        <v>45119</v>
      </c>
      <c r="Q48" s="54" t="str">
        <v>杨春明</v>
      </c>
      <c r="R48" s="49" t="str">
        <v>SOC：20230707_LC_R04
MCU：20230707_LC_R04</v>
      </c>
      <c r="S48" s="52" t="str">
        <v>实车</v>
      </c>
    </row>
    <row customHeight="true" ht="53" r="49">
      <c r="A49" s="48"/>
      <c r="B49" s="48" t="str">
        <v>SYNC+_Z0081</v>
      </c>
      <c r="C49" s="53" t="str">
        <v>Audio Power on/off（逆时针旋转）</v>
      </c>
      <c r="D49" s="50" t="str">
        <v>逆时针旋转，降低语音音量</v>
      </c>
      <c r="E49" s="48" t="str">
        <v>P0</v>
      </c>
      <c r="F49" s="50" t="str">
        <v>1.音频已打开</v>
      </c>
      <c r="G49" s="50" t="str">
        <v>1.逆时针旋转按钮</v>
      </c>
      <c r="H49" s="50" t="str">
        <v>1.语音音量降低</v>
      </c>
      <c r="I49" s="48" t="str">
        <v>PASS</v>
      </c>
      <c r="J49" s="50"/>
      <c r="K49" s="48"/>
      <c r="L49" s="48"/>
      <c r="M49" s="48"/>
      <c r="N49" s="48"/>
      <c r="O49" s="48"/>
      <c r="P49" s="51">
        <v>45119</v>
      </c>
      <c r="Q49" s="54" t="str">
        <v>杨春明</v>
      </c>
      <c r="R49" s="49" t="str">
        <v>SOC：20230707_LC_R04
MCU：20230707_LC_R04</v>
      </c>
      <c r="S49" s="52" t="str">
        <v>实车</v>
      </c>
    </row>
    <row customHeight="true" ht="53" r="50">
      <c r="A50" s="48"/>
      <c r="B50" s="48" t="str">
        <v>SYNC+_Z0081</v>
      </c>
      <c r="C50" s="53" t="str">
        <v>Audio Power on/off（逆时针旋转）</v>
      </c>
      <c r="D50" s="50" t="str">
        <v>逆时针旋转，降低提示音量</v>
      </c>
      <c r="E50" s="48" t="str">
        <v>P0</v>
      </c>
      <c r="F50" s="50" t="str">
        <v>1.音频已打开</v>
      </c>
      <c r="G50" s="50" t="str">
        <v>1.逆时针旋转按钮</v>
      </c>
      <c r="H50" s="50" t="str">
        <v>1.提示音量降低</v>
      </c>
      <c r="I50" s="48" t="str">
        <v>PASS</v>
      </c>
      <c r="J50" s="50"/>
      <c r="K50" s="48"/>
      <c r="L50" s="48"/>
      <c r="M50" s="48"/>
      <c r="N50" s="48"/>
      <c r="O50" s="48"/>
      <c r="P50" s="51">
        <v>45119</v>
      </c>
      <c r="Q50" s="54" t="str">
        <v>杨春明</v>
      </c>
      <c r="R50" s="49" t="str">
        <v>SOC：20230707_LC_R04
MCU：20230707_LC_R04</v>
      </c>
      <c r="S50" s="52" t="str">
        <v>实车</v>
      </c>
    </row>
    <row customHeight="true" ht="53" r="51">
      <c r="A51" s="48"/>
      <c r="B51" s="48" t="str">
        <v>SYNC+_Z0081</v>
      </c>
      <c r="C51" s="53" t="str">
        <v>短按Audio Power on/off</v>
      </c>
      <c r="D51" s="50" t="str">
        <v>音频打开状态，短按Audio Power on/off</v>
      </c>
      <c r="E51" s="48" t="str">
        <v>P0</v>
      </c>
      <c r="F51" s="50" t="str">
        <v>1.音频已打开</v>
      </c>
      <c r="G51" s="50" t="str">
        <v>1.短按Audio Power on/off硬按键</v>
      </c>
      <c r="H51" s="50" t="str">
        <v>1.进入audio off状态，出现toast"媒体音频已关闭"</v>
      </c>
      <c r="I51" s="48" t="str">
        <v>PASS</v>
      </c>
      <c r="J51" s="50"/>
      <c r="K51" s="48"/>
      <c r="L51" s="48"/>
      <c r="M51" s="48"/>
      <c r="N51" s="48"/>
      <c r="O51" s="48"/>
      <c r="P51" s="51">
        <v>45119</v>
      </c>
      <c r="Q51" s="54" t="str">
        <v>杨春明</v>
      </c>
      <c r="R51" s="49" t="str">
        <v>SOC：20230707_LC_R04
MCU：20230707_LC_R04</v>
      </c>
      <c r="S51" s="52" t="str">
        <v>实车</v>
      </c>
    </row>
    <row customHeight="true" ht="53" r="52">
      <c r="A52" s="48"/>
      <c r="B52" s="48" t="str">
        <v>SYNC+_Z0081</v>
      </c>
      <c r="C52" s="53" t="str">
        <v>短按Audio Power on/off</v>
      </c>
      <c r="D52" s="50" t="str">
        <v>音频关闭状态，短按Audio Power on/off</v>
      </c>
      <c r="E52" s="48" t="str">
        <v>P0</v>
      </c>
      <c r="F52" s="50" t="str">
        <v>1.音频未打开</v>
      </c>
      <c r="G52" s="50" t="str">
        <v>1.短按Audio Power on/off硬按键</v>
      </c>
      <c r="H52" s="50" t="str">
        <v>1.audio off状态解除，出现toast"媒体音频已开启"</v>
      </c>
      <c r="I52" s="48" t="str">
        <v>PASS</v>
      </c>
      <c r="J52" s="50"/>
      <c r="K52" s="48"/>
      <c r="L52" s="48"/>
      <c r="M52" s="48"/>
      <c r="N52" s="48"/>
      <c r="O52" s="48"/>
      <c r="P52" s="51">
        <v>45119</v>
      </c>
      <c r="Q52" s="54" t="str">
        <v>杨春明</v>
      </c>
      <c r="R52" s="49" t="str">
        <v>SOC：20230707_LC_R04
MCU：20230707_LC_R04</v>
      </c>
      <c r="S52" s="52" t="str">
        <v>实车</v>
      </c>
    </row>
    <row customHeight="true" ht="88" r="53">
      <c r="A53" s="48">
        <v>34</v>
      </c>
      <c r="B53" s="48" t="str">
        <v>SYNC+_Z0081</v>
      </c>
      <c r="C53" s="53" t="str">
        <v>Audio Power on/off</v>
      </c>
      <c r="D53" s="50" t="str">
        <v>audio off状态下，顺时针旋转会解除audio off状态</v>
      </c>
      <c r="E53" s="48" t="str">
        <v>P1</v>
      </c>
      <c r="F53" s="50" t="str">
        <v>1.音频未打开</v>
      </c>
      <c r="G53" s="50" t="str">
        <v>1.顺时针旋转按钮</v>
      </c>
      <c r="H53" s="50" t="str">
        <v>1.audio off状态解除，出现toast“媒体音频已开启”同时弹出音量调节弹窗显示实际音量值</v>
      </c>
      <c r="I53" s="48" t="str">
        <v>PASS</v>
      </c>
      <c r="J53" s="50"/>
      <c r="K53" s="48"/>
      <c r="L53" s="48"/>
      <c r="M53" s="48"/>
      <c r="N53" s="48"/>
      <c r="O53" s="48"/>
      <c r="P53" s="51">
        <v>45119</v>
      </c>
      <c r="Q53" s="54" t="str">
        <v>杨春明</v>
      </c>
      <c r="R53" s="49" t="str">
        <v>SOC：20230707_LC_R04
MCU：20230707_LC_R04</v>
      </c>
      <c r="S53" s="52" t="str">
        <v>实车</v>
      </c>
    </row>
    <row customHeight="true" ht="88" r="54">
      <c r="A54" s="48"/>
      <c r="B54" s="48" t="str">
        <v>SYNC+_Z0081</v>
      </c>
      <c r="C54" s="53" t="str">
        <v>Audio Power on/off</v>
      </c>
      <c r="D54" s="50" t="str">
        <v>audio off状态下，逆时针旋转会解除audio off状态</v>
      </c>
      <c r="E54" s="48" t="str">
        <v>P1</v>
      </c>
      <c r="F54" s="50" t="str">
        <v>1.音频未打开</v>
      </c>
      <c r="G54" s="50" t="str">
        <v>1.逆时针旋转按钮</v>
      </c>
      <c r="H54" s="50" t="str">
        <v>1.audio off状态解除，出现toast“媒体音频已开启”同时弹出音量调节弹窗显示实际音量值</v>
      </c>
      <c r="I54" s="48" t="str">
        <v>PASS</v>
      </c>
      <c r="J54" s="50"/>
      <c r="K54" s="48"/>
      <c r="L54" s="48"/>
      <c r="M54" s="48"/>
      <c r="N54" s="48"/>
      <c r="O54" s="48"/>
      <c r="P54" s="51">
        <v>45119</v>
      </c>
      <c r="Q54" s="54" t="str">
        <v>杨春明</v>
      </c>
      <c r="R54" s="49" t="str">
        <v>SOC：20230707_LC_R04
MCU：20230707_LC_R04</v>
      </c>
      <c r="S54" s="52" t="str">
        <v>实车</v>
      </c>
    </row>
    <row customHeight="true" ht="88" r="55">
      <c r="A55" s="48"/>
      <c r="B55" s="48" t="str">
        <v>SYNC+_Z0081</v>
      </c>
      <c r="C55" s="53" t="str">
        <v>Audio Power on/off</v>
      </c>
      <c r="D55" s="50" t="str">
        <v>audio off状态下，语音调节音量会解除audio off状态</v>
      </c>
      <c r="E55" s="48" t="str">
        <v>P2</v>
      </c>
      <c r="F55" s="50" t="str">
        <v>1.音频未打开</v>
      </c>
      <c r="G55" s="50" t="str">
        <v>1.语音调节音量</v>
      </c>
      <c r="H55" s="50" t="str">
        <v>1.audio off状态解除，出现toast“媒体音频已开启”同时弹出音量调节弹窗显示实际音量值</v>
      </c>
      <c r="I55" s="59" t="str">
        <v>PASS</v>
      </c>
      <c r="J55" s="50"/>
      <c r="K55" s="48"/>
      <c r="L55" s="48"/>
      <c r="M55" s="48"/>
      <c r="N55" s="48"/>
      <c r="O55" s="48"/>
      <c r="P55" s="51">
        <v>45119</v>
      </c>
      <c r="Q55" s="54" t="str">
        <v>杨春明</v>
      </c>
      <c r="R55" s="49" t="str">
        <v>SOC：20230707_LC_R04
MCU：20230707_LC_R04</v>
      </c>
      <c r="S55" s="52" t="str">
        <v>实车</v>
      </c>
    </row>
    <row customHeight="true" ht="88" r="56">
      <c r="A56" s="48"/>
      <c r="B56" s="48" t="str">
        <v>SYNC+_Z0081</v>
      </c>
      <c r="C56" s="53" t="str">
        <v>Audio Power on/off</v>
      </c>
      <c r="D56" s="50" t="str">
        <v>audio off状态下，使用方向盘调节音量会解除audio off状态</v>
      </c>
      <c r="E56" s="48" t="str">
        <v>P2</v>
      </c>
      <c r="F56" s="50" t="str">
        <v>1.音频未打开</v>
      </c>
      <c r="G56" s="50" t="str">
        <v>1.使用方向盘调节音量</v>
      </c>
      <c r="H56" s="50" t="str">
        <v>1.audio off状态解除，出现toast“媒体音频已开启”同时弹出音量调节弹窗显示实际音量值</v>
      </c>
      <c r="I56" s="59" t="str">
        <v>PASS</v>
      </c>
      <c r="J56" s="50"/>
      <c r="K56" s="48"/>
      <c r="L56" s="48"/>
      <c r="M56" s="48"/>
      <c r="N56" s="48"/>
      <c r="O56" s="48"/>
      <c r="P56" s="51">
        <v>45119</v>
      </c>
      <c r="Q56" s="54" t="str">
        <v>杨春明</v>
      </c>
      <c r="R56" s="49" t="str">
        <v>SOC：20230707_LC_R04
MCU：20230707_LC_R04</v>
      </c>
      <c r="S56" s="52" t="str">
        <v>实车</v>
      </c>
    </row>
    <row customHeight="true" ht="36" r="57">
      <c r="A57" s="59">
        <v>36</v>
      </c>
      <c r="B57" s="59" t="str">
        <v>SYNC+_Z0081</v>
      </c>
      <c r="C57" s="61" t="str">
        <v>Press（or touch sense）</v>
      </c>
      <c r="D57" s="57" t="str">
        <v>IVI系统打开，处于通话状态，短按无作用</v>
      </c>
      <c r="E57" s="59" t="str">
        <v>P1</v>
      </c>
      <c r="F57" s="57" t="str">
        <v>1.IVI系统打开
2.在通话状态</v>
      </c>
      <c r="G57" s="57" t="str">
        <v>1.按下audio power On/Off按键</v>
      </c>
      <c r="H57" s="57" t="str">
        <v>1.无作用</v>
      </c>
      <c r="I57" s="59" t="str">
        <v>PASS</v>
      </c>
      <c r="J57" s="57"/>
      <c r="K57" s="59"/>
      <c r="L57" s="59"/>
      <c r="M57" s="59"/>
      <c r="N57" s="59"/>
      <c r="O57" s="59"/>
      <c r="P57" s="51">
        <v>45119</v>
      </c>
      <c r="Q57" s="54" t="str">
        <v>杨春明</v>
      </c>
      <c r="R57" s="49" t="str">
        <v>SOC：20230707_LC_R04
MCU：20230707_LC_R04</v>
      </c>
      <c r="S57" s="52" t="str">
        <v>实车</v>
      </c>
    </row>
    <row customHeight="true" ht="105" r="58">
      <c r="A58" s="48">
        <v>79</v>
      </c>
      <c r="B58" s="48" t="str">
        <v>SYNC+_Z0081</v>
      </c>
      <c r="C58" s="53" t="str">
        <v>方向盘按键</v>
      </c>
      <c r="D58" s="50" t="str">
        <v>Volume up</v>
      </c>
      <c r="E58" s="48" t="str">
        <v>P2</v>
      </c>
      <c r="F58" s="50" t="str">
        <v>audio off</v>
      </c>
      <c r="G58" s="50" t="str">
        <v>1.按下Volume up ：
./yfdbus_send AI.dbus.out qnx2ad_SHC 0x00,0x02,0x04,0x00
./yfdbus_send AI.dbus.out qnx2ad_SHC 0x00,0x02,0x00,0x00
2.持续按下Volume up按键</v>
      </c>
      <c r="H58" s="50" t="str">
        <v>1.音量-1，媒体音频恢复播放
2.音量持续-1</v>
      </c>
      <c r="I58" s="48" t="str">
        <v>PASS</v>
      </c>
      <c r="J58" s="50"/>
      <c r="K58" s="50"/>
      <c r="L58" s="50"/>
      <c r="M58" s="50"/>
      <c r="N58" s="50"/>
      <c r="O58" s="48"/>
      <c r="P58" s="51">
        <v>45119</v>
      </c>
      <c r="Q58" s="54" t="str">
        <v>杨春明</v>
      </c>
      <c r="R58" s="49" t="str">
        <v>SOC：20230707_LC_R04
MCU：20230707_LC_R04</v>
      </c>
      <c r="S58" s="52" t="str">
        <v>实车</v>
      </c>
    </row>
    <row customHeight="true" ht="105" r="59">
      <c r="A59" s="59">
        <v>80</v>
      </c>
      <c r="B59" s="59" t="str">
        <v>SYNC+_Z0081</v>
      </c>
      <c r="C59" s="61" t="str">
        <v>方向盘按键</v>
      </c>
      <c r="D59" s="57" t="str">
        <v>Volume up</v>
      </c>
      <c r="E59" s="59" t="str">
        <v>P0</v>
      </c>
      <c r="F59" s="57" t="str">
        <v>1.audio on
2.音频播放中</v>
      </c>
      <c r="G59" s="57" t="str">
        <v>1.按下Volume up按键：
./yfdbus_send AI.dbus.out qnx2ad_SHC 0x00,0x02,0x04,0x00
./yfdbus_send AI.dbus.out qnx2ad_SHC 0x00,0x02,0x00,0x00
2.持续按下Volume up按键</v>
      </c>
      <c r="H59" s="57" t="str">
        <v>1.音量+1
2.音量持续增加</v>
      </c>
      <c r="I59" s="59" t="str">
        <v>PASS</v>
      </c>
      <c r="J59" s="57"/>
      <c r="K59" s="57"/>
      <c r="L59" s="57"/>
      <c r="M59" s="57"/>
      <c r="N59" s="57"/>
      <c r="O59" s="59"/>
      <c r="P59" s="51">
        <v>45119</v>
      </c>
      <c r="Q59" s="54" t="str">
        <v>杨春明</v>
      </c>
      <c r="R59" s="49" t="str">
        <v>SOC：20230707_LC_R04
MCU：20230707_LC_R04</v>
      </c>
      <c r="S59" s="52" t="str">
        <v>实车</v>
      </c>
    </row>
    <row customHeight="true" ht="105" r="60">
      <c r="A60" s="48">
        <v>81</v>
      </c>
      <c r="B60" s="48" t="str">
        <v>SYNC+_Z0081</v>
      </c>
      <c r="C60" s="53" t="str">
        <v>方向盘按键</v>
      </c>
      <c r="D60" s="50" t="str">
        <v>Volume down</v>
      </c>
      <c r="E60" s="48" t="str">
        <v>P2</v>
      </c>
      <c r="F60" s="50" t="str">
        <v>audio off</v>
      </c>
      <c r="G60" s="50" t="str">
        <v>1.按下Volume down按键：
./yfdbus_send AI.dbus.out qnx2ad_SHC 0x00,0x02,0x04,0x00
./yfdbus_send AI.dbus.out qnx2ad_SHC 0x00,0x02,0x00,0x00
2.持续按下Volume down按键</v>
      </c>
      <c r="H60" s="50" t="str">
        <v>1.音量-1，媒体音频恢复播放
2.音量持续-1</v>
      </c>
      <c r="I60" s="48" t="str">
        <v>PASS</v>
      </c>
      <c r="J60" s="50"/>
      <c r="K60" s="50"/>
      <c r="L60" s="50"/>
      <c r="M60" s="50"/>
      <c r="N60" s="50"/>
      <c r="O60" s="48"/>
      <c r="P60" s="51">
        <v>45119</v>
      </c>
      <c r="Q60" s="54" t="str">
        <v>杨春明</v>
      </c>
      <c r="R60" s="49" t="str">
        <v>SOC：20230707_LC_R04
MCU：20230707_LC_R04</v>
      </c>
      <c r="S60" s="52" t="str">
        <v>实车</v>
      </c>
    </row>
    <row customHeight="true" ht="105" r="61">
      <c r="A61" s="59">
        <v>82</v>
      </c>
      <c r="B61" s="59" t="str">
        <v>SYNC+_Z0081</v>
      </c>
      <c r="C61" s="61" t="str">
        <v>方向盘按键</v>
      </c>
      <c r="D61" s="57" t="str">
        <v>Volume down</v>
      </c>
      <c r="E61" s="59" t="str">
        <v>P0</v>
      </c>
      <c r="F61" s="57" t="str">
        <v>1.audio on
2.音频播放中</v>
      </c>
      <c r="G61" s="57" t="str">
        <v>1.按下Volume down按键：
./yfdbus_send AI.dbus.out qnx2ad_SHC 0x00,0x02,0x04,0x00
./yfdbus_send AI.dbus.out qnx2ad_SHC 0x00,0x02,0x00,0x00
2.持续按下Volume down按键</v>
      </c>
      <c r="H61" s="57" t="str">
        <v>1.音量-1
2.音量持续降低</v>
      </c>
      <c r="I61" s="59" t="str">
        <v>PASS</v>
      </c>
      <c r="J61" s="57"/>
      <c r="K61" s="57"/>
      <c r="L61" s="57"/>
      <c r="M61" s="57"/>
      <c r="N61" s="57"/>
      <c r="O61" s="59"/>
      <c r="P61" s="51">
        <v>45119</v>
      </c>
      <c r="Q61" s="54" t="str">
        <v>杨春明</v>
      </c>
      <c r="R61" s="49" t="str">
        <v>SOC：20230707_LC_R04
MCU：20230707_LC_R04</v>
      </c>
      <c r="S61" s="52" t="str">
        <v>实车</v>
      </c>
    </row>
    <row customHeight="true" ht="105" r="62">
      <c r="A62" s="48">
        <v>83</v>
      </c>
      <c r="B62" s="48" t="str">
        <v>SYNC+_Z0081</v>
      </c>
      <c r="C62" s="53" t="str">
        <v>方向盘按键</v>
      </c>
      <c r="D62" s="50" t="str">
        <v>Seek Left</v>
      </c>
      <c r="E62" s="48" t="str">
        <v>P1</v>
      </c>
      <c r="F62" s="50" t="str">
        <v>audio off</v>
      </c>
      <c r="G62" s="50" t="str">
        <v>1.按下Seek Left按键./yfdbus_send AI.dbus.out qnx2ad_SHC 0x00,0x02,0x40,0x00
./yfdbus_send AI.dbus.out qnx2ad_SHC 0x00,0x02,0x00,0x00
2.持续按下Seek Left按键</v>
      </c>
      <c r="H62" s="50" t="str">
        <v>1.媒体音频恢复播放，切换到上一曲</v>
      </c>
      <c r="I62" s="48" t="str">
        <v>PASS</v>
      </c>
      <c r="J62" s="50"/>
      <c r="K62" s="50"/>
      <c r="L62" s="50"/>
      <c r="M62" s="50"/>
      <c r="N62" s="50"/>
      <c r="O62" s="48"/>
      <c r="P62" s="51">
        <v>45119</v>
      </c>
      <c r="Q62" s="54" t="str">
        <v>杨春明</v>
      </c>
      <c r="R62" s="49" t="str">
        <v>SOC：20230707_LC_R04
MCU：20230707_LC_R04</v>
      </c>
      <c r="S62" s="52" t="str">
        <v>实车</v>
      </c>
    </row>
    <row customHeight="true" ht="105" r="63">
      <c r="A63" s="59">
        <v>84</v>
      </c>
      <c r="B63" s="59" t="str">
        <v>SYNC+_Z0081</v>
      </c>
      <c r="C63" s="61" t="str">
        <v>方向盘按键</v>
      </c>
      <c r="D63" s="57" t="str">
        <v>Seek Left</v>
      </c>
      <c r="E63" s="59" t="str">
        <v>P1</v>
      </c>
      <c r="F63" s="57" t="str">
        <v>1.audio on
2.音频播放中</v>
      </c>
      <c r="G63" s="57" t="str">
        <v>1.按下Seek Left按键./yfdbus_send AI.dbus.out qnx2ad_SHC 0x00,0x02,0x40,0x00
./yfdbus_send AI.dbus.out qnx2ad_SHC 0x00,0x02,0x00,0x00
2.观察后屏&amp;pano屏</v>
      </c>
      <c r="H63" s="57" t="str">
        <v>1.播放上一首（DLNA除外）
2.音乐切换为上一首</v>
      </c>
      <c r="I63" s="59" t="str">
        <v>PASS</v>
      </c>
      <c r="J63" s="57"/>
      <c r="K63" s="57"/>
      <c r="L63" s="57"/>
      <c r="M63" s="57"/>
      <c r="N63" s="57"/>
      <c r="O63" s="59"/>
      <c r="P63" s="51">
        <v>45119</v>
      </c>
      <c r="Q63" s="54" t="str">
        <v>杨春明</v>
      </c>
      <c r="R63" s="49" t="str">
        <v>SOC：20230707_LC_R04
MCU：20230707_LC_R04</v>
      </c>
      <c r="S63" s="52" t="str">
        <v>实车</v>
      </c>
    </row>
    <row customHeight="true" ht="53" r="64">
      <c r="A64" s="48">
        <v>85</v>
      </c>
      <c r="B64" s="48" t="str">
        <v>SYNC+_Z0082</v>
      </c>
      <c r="C64" s="53" t="str">
        <v>方向盘按键</v>
      </c>
      <c r="D64" s="50" t="str">
        <v>Seek Left</v>
      </c>
      <c r="E64" s="48" t="str">
        <v>P1</v>
      </c>
      <c r="F64" s="50" t="str">
        <v>1.audio on
2.音频播放中</v>
      </c>
      <c r="G64" s="50" t="str">
        <v>1.持续按下Seek Left按键./yfdbus_send AI.dbus.out qnx2ad_SHC 0x00,0x02,0x40,0x00</v>
      </c>
      <c r="H64" s="50" t="str">
        <v>1.快退</v>
      </c>
      <c r="I64" s="48" t="str">
        <v>PASS</v>
      </c>
      <c r="J64" s="50"/>
      <c r="K64" s="50"/>
      <c r="L64" s="50"/>
      <c r="M64" s="50"/>
      <c r="N64" s="50"/>
      <c r="O64" s="48"/>
      <c r="P64" s="51">
        <v>45119</v>
      </c>
      <c r="Q64" s="54" t="str">
        <v>杨春明</v>
      </c>
      <c r="R64" s="49" t="str">
        <v>SOC：20230707_LC_R04
MCU：20230707_LC_R04</v>
      </c>
      <c r="S64" s="52" t="str">
        <v>实车</v>
      </c>
    </row>
    <row customHeight="true" ht="105" r="65">
      <c r="A65" s="48">
        <v>86</v>
      </c>
      <c r="B65" s="48" t="str">
        <v>SYNC+_Z0083</v>
      </c>
      <c r="C65" s="53" t="str">
        <v>方向盘按键</v>
      </c>
      <c r="D65" s="50" t="str">
        <v>Seek Right</v>
      </c>
      <c r="E65" s="48" t="str">
        <v>P1</v>
      </c>
      <c r="F65" s="50" t="str">
        <v>audio off</v>
      </c>
      <c r="G65" s="50" t="str">
        <v>1.按下Seek Right按键
./yfdbus_send AI.dbus.out qnx2ad_SHC 0x00,0x02,0x80,0x00
./yfdbus_send AI.dbus.out qnx2ad_SHC 0x00,0x02,0x00,0x00
2.持续按下Seek Right按键</v>
      </c>
      <c r="H65" s="50" t="str">
        <v>1.媒体音频恢复播放，切换到下一曲</v>
      </c>
      <c r="I65" s="48" t="str">
        <v>PASS</v>
      </c>
      <c r="J65" s="50"/>
      <c r="K65" s="50"/>
      <c r="L65" s="50"/>
      <c r="M65" s="50"/>
      <c r="N65" s="50"/>
      <c r="O65" s="48"/>
      <c r="P65" s="51">
        <v>45119</v>
      </c>
      <c r="Q65" s="54" t="str">
        <v>杨春明</v>
      </c>
      <c r="R65" s="49" t="str">
        <v>SOC：20230707_LC_R04
MCU：20230707_LC_R04</v>
      </c>
      <c r="S65" s="52" t="str">
        <v>实车</v>
      </c>
    </row>
    <row customHeight="true" ht="105" r="66">
      <c r="A66" s="59">
        <v>87</v>
      </c>
      <c r="B66" s="59" t="str">
        <v>SYNC+_Z0084</v>
      </c>
      <c r="C66" s="61" t="str">
        <v>方向盘按键</v>
      </c>
      <c r="D66" s="57" t="str">
        <v>Seek Right</v>
      </c>
      <c r="E66" s="59" t="str">
        <v>P1</v>
      </c>
      <c r="F66" s="57" t="str">
        <v>1.audio on
2.音频播放中</v>
      </c>
      <c r="G66" s="57" t="str">
        <v>1.按下Seek Right按键./yfdbus_send AI.dbus.out qnx2ad_SHC 0x00,0x02,0x80,0x00
./yfdbus_send AI.dbus.out qnx2ad_SHC 0x00,0x02,0x00,0x00
2.观察后屏&amp;pano屏</v>
      </c>
      <c r="H66" s="57" t="str">
        <v>1.播放下一首（DLNA除外）
2.音乐切换为下一首</v>
      </c>
      <c r="I66" s="59" t="str">
        <v>PASS</v>
      </c>
      <c r="J66" s="57"/>
      <c r="K66" s="57"/>
      <c r="L66" s="57"/>
      <c r="M66" s="57"/>
      <c r="N66" s="57"/>
      <c r="O66" s="59"/>
      <c r="P66" s="51">
        <v>45119</v>
      </c>
      <c r="Q66" s="54" t="str">
        <v>杨春明</v>
      </c>
      <c r="R66" s="49" t="str">
        <v>SOC：20230707_LC_R04
MCU：20230707_LC_R04</v>
      </c>
      <c r="S66" s="52" t="str">
        <v>实车</v>
      </c>
    </row>
    <row customHeight="true" ht="53" r="67">
      <c r="A67" s="59">
        <v>88</v>
      </c>
      <c r="B67" s="59" t="str">
        <v>SYNC+_Z0085</v>
      </c>
      <c r="C67" s="61" t="str">
        <v>方向盘按键</v>
      </c>
      <c r="D67" s="57" t="str">
        <v>Seek Right</v>
      </c>
      <c r="E67" s="59" t="str">
        <v>P1</v>
      </c>
      <c r="F67" s="57" t="str">
        <v>1.audio on
2.音频播放中</v>
      </c>
      <c r="G67" s="57" t="str">
        <v>1.持续按下Seek Right按键./yfdbus_send AI.dbus.out qnx2ad_SHC 0x00,0x02,0x80,0x00</v>
      </c>
      <c r="H67" s="57" t="str">
        <v>1.快进</v>
      </c>
      <c r="I67" s="59" t="str">
        <v>PASS</v>
      </c>
      <c r="J67" s="57"/>
      <c r="K67" s="57"/>
      <c r="L67" s="57"/>
      <c r="M67" s="57"/>
      <c r="N67" s="57"/>
      <c r="O67" s="59"/>
      <c r="P67" s="51">
        <v>45119</v>
      </c>
      <c r="Q67" s="54" t="str">
        <v>杨春明</v>
      </c>
      <c r="R67" s="49" t="str">
        <v>SOC：20230707_LC_R04
MCU：20230707_LC_R04</v>
      </c>
      <c r="S67" s="52" t="str">
        <v>实车</v>
      </c>
    </row>
    <row customHeight="true" ht="88" r="68">
      <c r="A68" s="59">
        <v>89</v>
      </c>
      <c r="B68" s="59" t="str">
        <v>SYNC+_Z0081</v>
      </c>
      <c r="C68" s="61" t="str">
        <v>方向盘按键</v>
      </c>
      <c r="D68" s="57" t="str">
        <v>Push to talk (also known as VOICE Button)</v>
      </c>
      <c r="E68" s="59" t="str">
        <v>P1</v>
      </c>
      <c r="F68" s="57" t="str">
        <v>1.语音功能可以正常唤醒</v>
      </c>
      <c r="G68" s="57" t="str">
        <v>1.按下按键：
./yfdbus_send AI.dbus.out qnx2ad_SHC 0x00,0x02,0x00,0x01
./yfdbus_send AI.dbus.out qnx2ad_SHC 0x00,0x02,0x00,0x00</v>
      </c>
      <c r="H68" s="57" t="str">
        <v>1.打开语音界面</v>
      </c>
      <c r="I68" s="59" t="str">
        <v>PASS</v>
      </c>
      <c r="J68" s="57"/>
      <c r="K68" s="57"/>
      <c r="L68" s="57"/>
      <c r="M68" s="57"/>
      <c r="N68" s="57"/>
      <c r="O68" s="59"/>
      <c r="P68" s="51">
        <v>45119</v>
      </c>
      <c r="Q68" s="54" t="str">
        <v>杨春明</v>
      </c>
      <c r="R68" s="49" t="str">
        <v>SOC：20230707_LC_R04
MCU：20230707_LC_R04</v>
      </c>
      <c r="S68" s="52" t="str">
        <v>实车</v>
      </c>
    </row>
    <row customHeight="true" ht="88" r="69">
      <c r="A69" s="59">
        <v>90</v>
      </c>
      <c r="B69" s="59" t="str">
        <v>SYNC+_Z0081</v>
      </c>
      <c r="C69" s="61" t="str">
        <v>方向盘按键</v>
      </c>
      <c r="D69" s="57" t="str">
        <v>AcceptPhone</v>
      </c>
      <c r="E69" s="59" t="str">
        <v>P1</v>
      </c>
      <c r="F69" s="57" t="str">
        <v>1.来电中</v>
      </c>
      <c r="G69" s="57" t="str">
        <v>1.按下按键
./yfdbus_send AI.dbus.out qnx2ad_SHC 0x00,0x02,0x01,0x00
./yfdbus_send AI.dbus.out qnx2ad_SHC 0x00,0x02,0x00,0x00</v>
      </c>
      <c r="H69" s="57" t="str">
        <v>1.成功接听电话</v>
      </c>
      <c r="I69" s="59" t="str">
        <v>PASS</v>
      </c>
      <c r="J69" s="57"/>
      <c r="K69" s="57"/>
      <c r="L69" s="57"/>
      <c r="M69" s="57"/>
      <c r="N69" s="57"/>
      <c r="O69" s="59"/>
      <c r="P69" s="51">
        <v>45119</v>
      </c>
      <c r="Q69" s="54" t="str">
        <v>杨春明</v>
      </c>
      <c r="R69" s="49" t="str">
        <v>SOC：20230707_LC_R04
MCU：20230707_LC_R04</v>
      </c>
      <c r="S69" s="52" t="str">
        <v>实车</v>
      </c>
    </row>
    <row customHeight="true" ht="70" r="70">
      <c r="A70" s="59">
        <v>91</v>
      </c>
      <c r="B70" s="59" t="str">
        <v>SYNC+_Z0081</v>
      </c>
      <c r="C70" s="61" t="str">
        <v>方向盘按键</v>
      </c>
      <c r="D70" s="57" t="str">
        <v>RejectPhone</v>
      </c>
      <c r="E70" s="59" t="str">
        <v>P1</v>
      </c>
      <c r="F70" s="57" t="str">
        <v>1.来电中</v>
      </c>
      <c r="G70" s="57" t="str">
        <v>1.按下按键./yfdbus_send AI.dbus.out qnx2ad_SHC 0x00,0x02,0x02,0x00
./yfdbus_send AI.dbus.out qnx2ad_SHC 0x00,0x02,0x00,0x00</v>
      </c>
      <c r="H70" s="57" t="str">
        <v>1.成功挂断电话</v>
      </c>
      <c r="I70" s="59" t="str">
        <v>PASS</v>
      </c>
      <c r="J70" s="57"/>
      <c r="K70" s="57"/>
      <c r="L70" s="57"/>
      <c r="M70" s="57"/>
      <c r="N70" s="57"/>
      <c r="O70" s="59"/>
      <c r="P70" s="51">
        <v>45119</v>
      </c>
      <c r="Q70" s="54" t="str">
        <v>杨春明</v>
      </c>
      <c r="R70" s="49" t="str">
        <v>SOC：20230707_LC_R04
MCU：20230707_LC_R04</v>
      </c>
      <c r="S70" s="52" t="str">
        <v>实车</v>
      </c>
    </row>
    <row customHeight="true" ht="120" r="71">
      <c r="A71" s="59"/>
      <c r="B71" s="59" t="str">
        <v>SYNC+_Z0081</v>
      </c>
      <c r="C71" s="66" t="str">
        <v>Volume up和Audio VOL按键交互</v>
      </c>
      <c r="D71" s="66" t="str">
        <v>Volume up和Audio VOL按键交互</v>
      </c>
      <c r="E71" s="59" t="str">
        <v>P2</v>
      </c>
      <c r="F71" s="57" t="str">
        <v>1.audio on
2.音频播放中</v>
      </c>
      <c r="G71" s="57" t="str">
        <v>1.方向按键Volume up增加音量同时Audio VOL逆时针旋转减小音量</v>
      </c>
      <c r="H71" s="57" t="str">
        <v>1.应用不会crash，且可以正常响应</v>
      </c>
      <c r="I71" s="59" t="str">
        <v>PASS</v>
      </c>
      <c r="J71" s="57"/>
      <c r="K71" s="57"/>
      <c r="L71" s="57"/>
      <c r="M71" s="57"/>
      <c r="N71" s="57"/>
      <c r="O71" s="59"/>
      <c r="P71" s="51">
        <v>45119</v>
      </c>
      <c r="Q71" s="54" t="str">
        <v>杨春明</v>
      </c>
      <c r="R71" s="49" t="str">
        <v>SOC：20230707_LC_R04
MCU：20230707_LC_R04</v>
      </c>
      <c r="S71" s="52" t="str">
        <v>实车</v>
      </c>
    </row>
    <row customHeight="true" ht="244" r="72">
      <c r="A72" s="59">
        <v>94</v>
      </c>
      <c r="B72" s="59" t="str">
        <v>SYNC+_Z0081</v>
      </c>
      <c r="C72" s="66" t="str">
        <v>seat control(多功能座椅）</v>
      </c>
      <c r="D72" s="57" t="str">
        <v>主驾Seat  Press按键</v>
      </c>
      <c r="E72" s="59" t="str">
        <v>P0</v>
      </c>
      <c r="F72" s="57" t="str">
        <v>1.配置有多功能座椅按摩
多功能座椅配置3：
DE01 byte2 bit7-5 Multi-Contoured Seat Bladder=0x7 
DE01 byte2 bit0 Enhanced MCS=0x1(Enabled)
DE01 byte2 bit2 Multi-Contoured Seat Pattern=0x1</v>
      </c>
      <c r="G72" s="57" t="str">
        <v>1.按下主驾多功能座椅按键
信号模拟：
0x34C SeavtSwtchDrv_B_Stat=on
0x34C SeavtSwtchDrv_B_Stat=off</v>
      </c>
      <c r="H72" s="57" t="str">
        <v>1.进入多功能座椅--按摩界面显示主驾侧</v>
      </c>
      <c r="I72" s="59" t="str">
        <v>FAIL</v>
      </c>
      <c r="J72" s="57" t="s">
        <v>10</v>
      </c>
      <c r="K72" s="57"/>
      <c r="L72" s="57"/>
      <c r="M72" s="57"/>
      <c r="N72" s="57"/>
      <c r="O72" s="59"/>
      <c r="P72" s="64">
        <v>45124</v>
      </c>
      <c r="Q72" s="59" t="str">
        <v>杨春明</v>
      </c>
      <c r="R72" s="34" t="str">
        <v>SOC：20230714_LC_R04
MCU：20230714_LC_R04</v>
      </c>
      <c r="S72" s="34" t="str">
        <v>实车</v>
      </c>
    </row>
    <row customHeight="true" ht="244" r="73">
      <c r="A73" s="48"/>
      <c r="B73" s="48" t="str">
        <v>SYNC+_Z0081</v>
      </c>
      <c r="C73" s="62" t="str">
        <v>seat control(多功能座椅）</v>
      </c>
      <c r="D73" s="50" t="str">
        <v>多功能座椅-主驾界面12s无操作会自动退出</v>
      </c>
      <c r="E73" s="48" t="str">
        <v>P0</v>
      </c>
      <c r="F73" s="50" t="str">
        <v>1.配置有多功能座椅按摩
多功能座椅配置3：
DE01 byte2 bit7-5 Multi-Contoured Seat Bladder=0x7 
DE01 byte2 bit0 Enhanced MCS=0x1(Enabled)
DE01 byte2 bit2 Multi-Contoured Seat Pattern=0x1</v>
      </c>
      <c r="G73" s="50" t="str">
        <v>1.按下主驾多功能座椅按键
信号模拟：
0x34C SeavtSwtchDrv_B_Stat=on
0x34C SeavtSwtchDrv_B_Stat=off
2.12s内无操作</v>
      </c>
      <c r="H73" s="50" t="str">
        <v>2.12s内无操作，多功能座椅界面退出</v>
      </c>
      <c r="I73" s="48" t="str">
        <v>PASS</v>
      </c>
      <c r="J73" s="57"/>
      <c r="K73" s="50"/>
      <c r="L73" s="50"/>
      <c r="M73" s="50"/>
      <c r="N73" s="50"/>
      <c r="O73" s="48"/>
      <c r="P73" s="64">
        <v>45124</v>
      </c>
      <c r="Q73" s="59" t="str">
        <v>杨春明</v>
      </c>
      <c r="R73" s="34" t="str">
        <v>SOC：20230714_LC_R04
MCU：20230714_LC_R04</v>
      </c>
      <c r="S73" s="34" t="str">
        <v>实车</v>
      </c>
    </row>
    <row customHeight="true" ht="244" r="74">
      <c r="A74" s="48"/>
      <c r="B74" s="48" t="str">
        <v>SYNC+_Z0081</v>
      </c>
      <c r="C74" s="62" t="str">
        <v>seat control(多功能座椅）</v>
      </c>
      <c r="D74" s="50" t="str">
        <v>多功能座椅-主驾界面12s内操作不会自动退出</v>
      </c>
      <c r="E74" s="48" t="str">
        <v>P0</v>
      </c>
      <c r="F74" s="50" t="str">
        <v>1.配置有多功能座椅按摩
多功能座椅配置3：
DE01 byte2 bit7-5 Multi-Contoured Seat Bladder=0x7 
DE01 byte2 bit0 Enhanced MCS=0x1(Enabled)
DE01 byte2 bit2 Multi-Contoured Seat Pattern=0x1</v>
      </c>
      <c r="G74" s="50" t="str">
        <v>1.按下主驾多功能座椅按键
信号模拟：
0x34C SeavtSwtchDrv_B_Stat=on
0x34C SeavtSwtchDrv_B_Stat=off
2.12s内点击界面</v>
      </c>
      <c r="H74" s="50" t="str">
        <v>2.多功能座椅界面不退出</v>
      </c>
      <c r="I74" s="63" t="str">
        <v>PASS</v>
      </c>
      <c r="J74" s="57"/>
      <c r="K74" s="50"/>
      <c r="L74" s="50"/>
      <c r="M74" s="50"/>
      <c r="N74" s="50"/>
      <c r="O74" s="48"/>
      <c r="P74" s="64">
        <v>45124</v>
      </c>
      <c r="Q74" s="59" t="str">
        <v>杨春明</v>
      </c>
      <c r="R74" s="34" t="str">
        <v>SOC：20230714_LC_R04
MCU：20230714_LC_R04</v>
      </c>
      <c r="S74" s="34" t="str">
        <v>实车</v>
      </c>
    </row>
    <row customHeight="true" ht="244" r="75">
      <c r="A75" s="48">
        <v>94</v>
      </c>
      <c r="B75" s="48" t="str">
        <v>SYNC+_Z0081</v>
      </c>
      <c r="C75" s="62" t="str">
        <v>seat control(多功能座椅）</v>
      </c>
      <c r="D75" s="50" t="str">
        <v>副驾Seat  Press按键</v>
      </c>
      <c r="E75" s="48" t="str">
        <v>P0</v>
      </c>
      <c r="F75" s="50" t="str">
        <v>1.配置有多功能座椅按摩
多功能座椅配置3：
DE01 byte2 bit7-5 Multi-Contoured Seat Bladder=0x7 
DE01 byte2 bit0 Enhanced MCS=0x1(Enabled)
DE01 byte2 bit2 Multi-Contoured Seat Pattern=0x1</v>
      </c>
      <c r="G75" s="50" t="str">
        <v>1.按下副驾多功能座椅按键
信号模拟：
0x34D SeavtSwtchPsgr_B_Stat=on
0x34D SeavtSwtchPsgr_B_Stat=off</v>
      </c>
      <c r="H75" s="50" t="str">
        <v>1.进入多功能座椅--按摩界面显示副驾侧</v>
      </c>
      <c r="I75" s="63" t="str">
        <v>PASS</v>
      </c>
      <c r="J75" s="57"/>
      <c r="K75" s="50"/>
      <c r="L75" s="50"/>
      <c r="M75" s="50"/>
      <c r="N75" s="50"/>
      <c r="O75" s="48"/>
      <c r="P75" s="64">
        <v>45124</v>
      </c>
      <c r="Q75" s="59" t="str">
        <v>杨春明</v>
      </c>
      <c r="R75" s="34" t="str">
        <v>SOC：20230714_LC_R04
MCU：20230714_LC_R04</v>
      </c>
      <c r="S75" s="34" t="str">
        <v>实车</v>
      </c>
    </row>
    <row customHeight="true" ht="244" r="76">
      <c r="A76" s="48"/>
      <c r="B76" s="48" t="str">
        <v>SYNC+_Z0081</v>
      </c>
      <c r="C76" s="62" t="str">
        <v>seat control(多功能座椅）</v>
      </c>
      <c r="D76" s="50" t="str">
        <v>多功能座椅-副驾界面12s无操作会自动退出</v>
      </c>
      <c r="E76" s="48" t="str">
        <v>P0</v>
      </c>
      <c r="F76" s="50" t="str">
        <v>1.配置有多功能座椅按摩
多功能座椅配置3：
DE01 byte2 bit7-5 Multi-Contoured Seat Bladder=0x7 
DE01 byte2 bit0 Enhanced MCS=0x1(Enabled)
DE01 byte2 bit2 Multi-Contoured Seat Pattern=0x1</v>
      </c>
      <c r="G76" s="50" t="str">
        <v>1.按下副驾多功能座椅按键
信号模拟：
0x34D SeavtSwtchPsgr_B_Stat=on
0x34D SeavtSwtchPsgr_B_Stat=off
2.12s内无操作</v>
      </c>
      <c r="H76" s="50" t="str">
        <v>2.12s内无操作，多功能座椅界面退出</v>
      </c>
      <c r="I76" s="63" t="str">
        <v>PASS</v>
      </c>
      <c r="J76" s="57"/>
      <c r="K76" s="50"/>
      <c r="L76" s="50"/>
      <c r="M76" s="50"/>
      <c r="N76" s="50"/>
      <c r="O76" s="48"/>
      <c r="P76" s="64">
        <v>45124</v>
      </c>
      <c r="Q76" s="59" t="str">
        <v>杨春明</v>
      </c>
      <c r="R76" s="34" t="str">
        <v>SOC：20230714_LC_R04
MCU：20230714_LC_R04</v>
      </c>
      <c r="S76" s="34" t="str">
        <v>实车</v>
      </c>
    </row>
    <row customHeight="true" ht="244" r="77">
      <c r="A77" s="48"/>
      <c r="B77" s="48" t="str">
        <v>SYNC+_Z0081</v>
      </c>
      <c r="C77" s="62" t="str">
        <v>seat control(多功能座椅）</v>
      </c>
      <c r="D77" s="50" t="str">
        <v>多功能座椅-副驾界面12s操作不会自动退出</v>
      </c>
      <c r="E77" s="48" t="str">
        <v>P0</v>
      </c>
      <c r="F77" s="50" t="str">
        <v>1.配置有多功能座椅按摩
多功能座椅配置3：
DE01 byte2 bit7-5 Multi-Contoured Seat Bladder=0x7 
DE01 byte2 bit0 Enhanced MCS=0x1(Enabled)
DE01 byte2 bit2 Multi-Contoured Seat Pattern=0x1</v>
      </c>
      <c r="G77" s="50" t="str">
        <v>1.按下副驾多功能座椅按键
信号模拟：
0x34D SeavtSwtchPsgr_B_Stat=on
0x34D SeavtSwtchPsgr_B_Stat=off
2.12s内点击界面</v>
      </c>
      <c r="H77" s="50" t="str">
        <v>2.多功能座椅界面不退出</v>
      </c>
      <c r="I77" s="63" t="str">
        <v>PASS</v>
      </c>
      <c r="J77" s="57"/>
      <c r="K77" s="50"/>
      <c r="L77" s="50"/>
      <c r="M77" s="50"/>
      <c r="N77" s="50"/>
      <c r="O77" s="48"/>
      <c r="P77" s="64">
        <v>45124</v>
      </c>
      <c r="Q77" s="59" t="str">
        <v>杨春明</v>
      </c>
      <c r="R77" s="34" t="str">
        <v>SOC：20230714_LC_R04
MCU：20230714_LC_R04</v>
      </c>
      <c r="S77" s="34" t="str">
        <v>实车</v>
      </c>
    </row>
    <row customHeight="true" ht="120" r="78">
      <c r="A78" s="48"/>
      <c r="B78" s="48" t="str">
        <v>SYNC+_Z0081</v>
      </c>
      <c r="C78" s="62" t="str">
        <v>seat control(多功能座椅）</v>
      </c>
      <c r="D78" s="50" t="str">
        <v>主驾按摩开关默认开启</v>
      </c>
      <c r="E78" s="48" t="str">
        <v>P1</v>
      </c>
      <c r="F78" s="50" t="str">
        <v>1.配置有多功能座椅按摩
多功能座椅配置3：
DE01 byte2 bit7-5 Multi-Contoured Seat Bladder=0x7 
DE01 byte2 bit0 Enhanced MCS=0x1(Enabled)
DE01 byte2 bit2 Multi-Contoured Seat Pattern=0x1</v>
      </c>
      <c r="G78" s="50" t="str">
        <v>1.按下多功能座椅按键
信号模拟：
0x34C SeavtSwtchDrv_B_Stat=on
0x34C SeavtSwtchDrv_B_Stat=off
2.查看按摩开关状态</v>
      </c>
      <c r="H78" s="50" t="str">
        <v>2.开关状态默认为开</v>
      </c>
      <c r="I78" s="63" t="str">
        <v>PASS</v>
      </c>
      <c r="J78" s="57"/>
      <c r="K78" s="50"/>
      <c r="L78" s="50"/>
      <c r="M78" s="50"/>
      <c r="N78" s="50"/>
      <c r="O78" s="48"/>
      <c r="P78" s="64">
        <v>45124</v>
      </c>
      <c r="Q78" s="59" t="str">
        <v>杨春明</v>
      </c>
      <c r="R78" s="34" t="str">
        <v>SOC：20230714_LC_R04
MCU：20230714_LC_R04</v>
      </c>
      <c r="S78" s="34" t="str">
        <v>实车</v>
      </c>
    </row>
    <row customHeight="true" ht="120" r="79">
      <c r="A79" s="48"/>
      <c r="B79" s="48" t="str">
        <v>SYNC+_Z0081</v>
      </c>
      <c r="C79" s="62" t="str">
        <v>seat control(多功能座椅）</v>
      </c>
      <c r="D79" s="50" t="str">
        <v>副驾按摩开关默认开启</v>
      </c>
      <c r="E79" s="48" t="str">
        <v>P1</v>
      </c>
      <c r="F79" s="50" t="str">
        <v>1.配置有多功能座椅按摩
多功能座椅配置3：
DE01 byte2 bit7-5 Multi-Contoured Seat Bladder=0x7 
DE01 byte2 bit0 Enhanced MCS=0x1(Enabled)
DE01 byte2 bit2 Multi-Contoured Seat Pattern=0x1</v>
      </c>
      <c r="G79" s="50" t="str">
        <v>1.按下多功能座椅按键
信号模拟：
0x34D SeavtSwtchPsgr_B_Stat=on
0x34D SeavtSwtchPsgr_B_Stat=off
2.查看按摩开关状态</v>
      </c>
      <c r="H79" s="50" t="str">
        <v>2.开关状态默认为开</v>
      </c>
      <c r="I79" s="63" t="str">
        <v>PASS</v>
      </c>
      <c r="J79" s="57"/>
      <c r="K79" s="50"/>
      <c r="L79" s="50"/>
      <c r="M79" s="50"/>
      <c r="N79" s="50"/>
      <c r="O79" s="48"/>
      <c r="P79" s="64">
        <v>45124</v>
      </c>
      <c r="Q79" s="59" t="str">
        <v>杨春明</v>
      </c>
      <c r="R79" s="34" t="str">
        <v>SOC：20230714_LC_R04
MCU：20230714_LC_R04</v>
      </c>
      <c r="S79" s="34" t="str">
        <v>实车</v>
      </c>
    </row>
    <row customHeight="true" ht="244" r="80">
      <c r="A80" s="59">
        <v>95</v>
      </c>
      <c r="B80" s="59" t="str">
        <v>SYNC+_Z0081</v>
      </c>
      <c r="C80" s="66" t="str">
        <v>seat control(多功能座椅）</v>
      </c>
      <c r="D80" s="57" t="str">
        <v>座椅按摩按键按上键</v>
      </c>
      <c r="E80" s="59" t="str">
        <v>P1</v>
      </c>
      <c r="F80" s="57" t="str">
        <v>1.配置有多功能座椅按摩
多功能座椅配置3：
DE01 byte2 bit7-5 Multi-Contoured Seat Bladder=0x7 
DE01 byte2 bit0 Enhanced MCS=0x1(Enabled)
DE01 byte2 bit2 Multi-Contoured Seat Pattern=0x1</v>
      </c>
      <c r="G80" s="90" t="str" xml:space="preserve">
        <v> 1.按下多功能座椅按键信号模拟：0x34D SeavtSwtchPsgr_B_Stat=on或者0x34C SeavtSwtchDrv_B_Stat=on
2.按上键</v>
      </c>
      <c r="H80" s="57" t="str">
        <v>2.按摩种类向上切换一个</v>
      </c>
      <c r="I80" s="63" t="str">
        <v>PASS</v>
      </c>
      <c r="J80" s="57"/>
      <c r="K80" s="57"/>
      <c r="L80" s="57"/>
      <c r="M80" s="57"/>
      <c r="N80" s="57"/>
      <c r="O80" s="59"/>
      <c r="P80" s="64">
        <v>45124</v>
      </c>
      <c r="Q80" s="59" t="str">
        <v>杨春明</v>
      </c>
      <c r="R80" s="34" t="str">
        <v>SOC：20230714_LC_R04
MCU：20230714_LC_R04</v>
      </c>
      <c r="S80" s="34" t="str">
        <v>实车</v>
      </c>
    </row>
    <row customHeight="true" ht="244" r="81">
      <c r="A81" s="59">
        <v>96</v>
      </c>
      <c r="B81" s="59" t="str">
        <v>SYNC+_Z0081</v>
      </c>
      <c r="C81" s="66" t="str">
        <v>seat control(多功能座椅）</v>
      </c>
      <c r="D81" s="57" t="str">
        <v>按下键选项</v>
      </c>
      <c r="E81" s="59" t="str">
        <v>P1</v>
      </c>
      <c r="F81" s="57" t="str">
        <v>1.配置有多功能座椅按摩
多功能座椅配置3：
DE01 byte2 bit7-5 Multi-Contoured Seat Bladder=0x7 
DE01 byte2 bit0 Enhanced MCS=0x1(Enabled)
DE01 byte2 bit2 Multi-Contoured Seat Pattern=0x1</v>
      </c>
      <c r="G81" s="57" t="str">
        <v>1.按下多功能座椅下键</v>
      </c>
      <c r="H81" s="57" t="str">
        <v>2.按摩种类向下切换一个</v>
      </c>
      <c r="I81" s="63" t="str">
        <v>PASS</v>
      </c>
      <c r="J81" s="57"/>
      <c r="K81" s="57"/>
      <c r="L81" s="57"/>
      <c r="M81" s="57"/>
      <c r="N81" s="57"/>
      <c r="O81" s="59"/>
      <c r="P81" s="64">
        <v>45124</v>
      </c>
      <c r="Q81" s="59" t="str">
        <v>杨春明</v>
      </c>
      <c r="R81" s="34" t="str">
        <v>SOC：20230714_LC_R04
MCU：20230714_LC_R04</v>
      </c>
      <c r="S81" s="34" t="str">
        <v>实车</v>
      </c>
    </row>
    <row customHeight="true" ht="244" r="82">
      <c r="A82" s="59">
        <v>97</v>
      </c>
      <c r="B82" s="59" t="str">
        <v>SYNC+_Z0081</v>
      </c>
      <c r="C82" s="66" t="str">
        <v>seat control(多功能座椅）</v>
      </c>
      <c r="D82" s="57" t="str">
        <v>按左键选项</v>
      </c>
      <c r="E82" s="59" t="str">
        <v>P1</v>
      </c>
      <c r="F82" s="57" t="str">
        <v>1.配置有多功能座椅按摩
多功能座椅配置3：
DE01 byte2 bit7-5 Multi-Contoured Seat Bladder=0x7 
DE01 byte2 bit0 Enhanced MCS=0x1(Enabled)
DE01 byte2 bit2 Multi-Contoured Seat Pattern=0x1</v>
      </c>
      <c r="G82" s="57" t="str" xml:space="preserve">
        <v> 1.按下多功能座椅按键信号模拟：0x34D SeavtSwtchPsgr_B_Stat=on或者0x34C SeavtSwtchDrv_B_Stat=on
2.按左键，信号模拟：34D  SeatInsPsngr_D_Stat=2/3/4</v>
      </c>
      <c r="H82" s="57" t="str">
        <v>2.强度由低到高切换</v>
      </c>
      <c r="I82" s="63" t="str">
        <v>PASS</v>
      </c>
      <c r="J82" s="57"/>
      <c r="K82" s="57"/>
      <c r="L82" s="57"/>
      <c r="M82" s="57"/>
      <c r="N82" s="57"/>
      <c r="O82" s="59"/>
      <c r="P82" s="64">
        <v>45124</v>
      </c>
      <c r="Q82" s="59" t="str">
        <v>杨春明</v>
      </c>
      <c r="R82" s="34" t="str">
        <v>SOC：20230714_LC_R04
MCU：20230714_LC_R04</v>
      </c>
      <c r="S82" s="34" t="str">
        <v>实车</v>
      </c>
    </row>
    <row customHeight="true" ht="244" r="83">
      <c r="A83" s="63">
        <v>98</v>
      </c>
      <c r="B83" s="63" t="str">
        <v>SYNC+_Z0081</v>
      </c>
      <c r="C83" s="69" t="str">
        <v>seat control(多功能座椅）</v>
      </c>
      <c r="D83" s="68" t="str">
        <v>按右键选项</v>
      </c>
      <c r="E83" s="63" t="str">
        <v>P1</v>
      </c>
      <c r="F83" s="68" t="str">
        <v>1.配置有多功能座椅按摩
多功能座椅配置3：
DE01 byte2 bit7-5 Multi-Contoured Seat Bladder=0x7 
DE01 byte2 bit0 Enhanced MCS=0x1(Enabled)
DE01 byte2 bit2 Multi-Contoured Seat Pattern=0x1</v>
      </c>
      <c r="G83" s="68" t="str" xml:space="preserve">
        <v> 1.按下多功能座椅按键信号模拟：0x34D SeavtSwtchPsgr_B_Stat=on或者0x34C SeavtSwtchDrv_B_Stat=on
2.按左键，信号模拟：34D  SeatInsPsngr_D_Stat=4/3/2</v>
      </c>
      <c r="H83" s="68" t="str">
        <v>2.强度由高到低切换</v>
      </c>
      <c r="I83" s="63" t="str">
        <v>PASS</v>
      </c>
      <c r="J83" s="57"/>
      <c r="K83" s="68"/>
      <c r="L83" s="68"/>
      <c r="M83" s="68"/>
      <c r="N83" s="68"/>
      <c r="O83" s="59"/>
      <c r="P83" s="64">
        <v>45124</v>
      </c>
      <c r="Q83" s="59" t="str">
        <v>杨春明</v>
      </c>
      <c r="R83" s="34" t="str">
        <v>SOC：20230714_LC_R04
MCU：20230714_LC_R04</v>
      </c>
      <c r="S83" s="34" t="str">
        <v>实车</v>
      </c>
    </row>
    <row customHeight="true" ht="36" r="84">
      <c r="A84" s="63">
        <v>99</v>
      </c>
      <c r="B84" s="63" t="str">
        <v>SYNC+_Z0081</v>
      </c>
      <c r="C84" s="69" t="str">
        <v>seat control(多功能座椅）</v>
      </c>
      <c r="D84" s="57" t="str">
        <v>多功能座椅和泊车界面交互</v>
      </c>
      <c r="E84" s="57" t="str">
        <v>P2</v>
      </c>
      <c r="F84" s="57" t="str">
        <v>多功能座椅和泊车功能均已配置</v>
      </c>
      <c r="G84" s="67" t="str">
        <v>1.按下多功能座椅按键
2.按下parking 按钮进入自动泊车</v>
      </c>
      <c r="H84" s="67" t="str">
        <v>2.界面显示正常</v>
      </c>
      <c r="I84" s="63" t="str">
        <v>PASS</v>
      </c>
      <c r="J84" s="57"/>
      <c r="K84" s="57"/>
      <c r="L84" s="57"/>
      <c r="M84" s="57"/>
      <c r="N84" s="57"/>
      <c r="O84" s="59"/>
      <c r="P84" s="64">
        <v>45124</v>
      </c>
      <c r="Q84" s="59" t="str">
        <v>杨春明</v>
      </c>
      <c r="R84" s="34" t="str">
        <v>SOC：20230714_LC_R04
MCU：20230714_LC_R04</v>
      </c>
      <c r="S84" s="34" t="str">
        <v>实车</v>
      </c>
    </row>
    <row customHeight="true" ht="36" r="85">
      <c r="A85" s="63">
        <v>100</v>
      </c>
      <c r="B85" s="63" t="str">
        <v>SYNC+_Z0081</v>
      </c>
      <c r="C85" s="69" t="str">
        <v>seat control(多功能座椅）</v>
      </c>
      <c r="D85" s="57" t="str">
        <v>多功能座椅和倒车影像交互</v>
      </c>
      <c r="E85" s="57" t="str">
        <v>P2</v>
      </c>
      <c r="F85" s="57" t="str">
        <v>多功能座椅并配置倒车影像均已配置</v>
      </c>
      <c r="G85" s="67" t="str">
        <v>1.按下多功能座椅按键
2.倒车进入倒车影像显示</v>
      </c>
      <c r="H85" s="67" t="str">
        <v>2.倒车影像显示正常</v>
      </c>
      <c r="I85" s="63" t="str">
        <v>PASS</v>
      </c>
      <c r="J85" s="57"/>
      <c r="K85" s="57"/>
      <c r="L85" s="57"/>
      <c r="M85" s="57"/>
      <c r="N85" s="57"/>
      <c r="O85" s="59"/>
      <c r="P85" s="64">
        <v>45124</v>
      </c>
      <c r="Q85" s="59" t="str">
        <v>杨春明</v>
      </c>
      <c r="R85" s="34" t="str">
        <v>SOC：20230714_LC_R04
MCU：20230714_LC_R04</v>
      </c>
      <c r="S85" s="34" t="str">
        <v>实车</v>
      </c>
    </row>
    <row customHeight="true" ht="53" r="86">
      <c r="A86" s="63">
        <v>101</v>
      </c>
      <c r="B86" s="63" t="str">
        <v>SYNC+_Z0081</v>
      </c>
      <c r="C86" s="69" t="str">
        <v>seat control(多功能座椅）</v>
      </c>
      <c r="D86" s="57" t="str">
        <v>多功能座椅和空调界面交互</v>
      </c>
      <c r="E86" s="57" t="str">
        <v>P2</v>
      </c>
      <c r="F86" s="57" t="str">
        <v>空调和多功能座椅功能正常</v>
      </c>
      <c r="G86" s="67" t="str">
        <v>1.按下多功能座椅按键
2.点击空调面板</v>
      </c>
      <c r="H86" s="67" t="str">
        <v>2.退出多功能座椅进入空调界面，切换无异常</v>
      </c>
      <c r="I86" s="63" t="str">
        <v>PASS</v>
      </c>
      <c r="J86" s="57"/>
      <c r="K86" s="68"/>
      <c r="L86" s="68"/>
      <c r="M86" s="68"/>
      <c r="N86" s="68"/>
      <c r="O86" s="59"/>
      <c r="P86" s="64">
        <v>45124</v>
      </c>
      <c r="Q86" s="59" t="str">
        <v>杨春明</v>
      </c>
      <c r="R86" s="34" t="str">
        <v>SOC：20230714_LC_R04
MCU：20230714_LC_R04</v>
      </c>
      <c r="S86" s="34" t="str">
        <v>实车</v>
      </c>
    </row>
    <row customHeight="true" ht="53" r="87">
      <c r="A87" s="72"/>
      <c r="B87" s="75" t="str">
        <v>SYNC+_Z0081</v>
      </c>
      <c r="C87" s="74" t="str">
        <v>seat control(多功能座椅）</v>
      </c>
      <c r="D87" s="72" t="str">
        <v>同时按下主副驾的硬按键</v>
      </c>
      <c r="E87" s="70" t="str">
        <v>P2</v>
      </c>
      <c r="F87" s="70" t="str">
        <v>多功能座椅功能已配置</v>
      </c>
      <c r="G87" s="71" t="str">
        <v>1.同时按下主副驾的多功能座椅按键</v>
      </c>
      <c r="H87" s="71" t="str">
        <v>2.界面显示正常（只显示先收到的信号界面）</v>
      </c>
      <c r="I87" s="70" t="str">
        <v>PASS</v>
      </c>
      <c r="J87" s="57"/>
      <c r="K87" s="70"/>
      <c r="L87" s="70"/>
      <c r="M87" s="70"/>
      <c r="N87" s="70"/>
      <c r="O87" s="73"/>
      <c r="P87" s="64">
        <v>45124</v>
      </c>
      <c r="Q87" s="59" t="str">
        <v>杨春明</v>
      </c>
      <c r="R87" s="34" t="str">
        <v>SOC：20230714_LC_R04
MCU：20230714_LC_R04</v>
      </c>
      <c r="S87" s="34" t="str">
        <v>实车</v>
      </c>
    </row>
    <row r="88">
      <c r="A88" s="58"/>
      <c r="B88" s="57"/>
      <c r="C88" s="57" t="str">
        <v>驾驶辅助快捷设置</v>
      </c>
      <c r="D88" s="57" t="str">
        <v>调出驾驶辅助快捷设置弹窗</v>
      </c>
      <c r="E88" s="57" t="str">
        <v>P0</v>
      </c>
      <c r="F88" s="57" t="str">
        <v>车机点火</v>
      </c>
      <c r="G88" s="57" t="str">
        <v>1.信号模拟按下硬按键（./yfdbus_send AI.lv.ipcl.out vip2gip_VehicleNetwork 0x02,0x00,0x00,0x00,0x00,0x00,0x2E,0xFF,0x70,0x01
./yfdbus_send AI.lv.ipcl.out vip2gip_VehicleNetwork 0x02,0x00,0x00,0x00,0x00,0x00,0x2E,0xFF,0x70,0x00）</v>
      </c>
      <c r="H88" s="57" t="str">
        <v>1.弹出驾驶辅助快捷设置弹窗</v>
      </c>
      <c r="I88" s="57" t="str">
        <v>PASS</v>
      </c>
      <c r="J88" s="57"/>
      <c r="K88" s="57"/>
      <c r="L88" s="57"/>
      <c r="M88" s="57"/>
      <c r="N88" s="57"/>
      <c r="O88" s="57"/>
      <c r="P88" s="76">
        <v>45124</v>
      </c>
      <c r="Q88" s="77" t="str">
        <v>杨春明</v>
      </c>
      <c r="R88" s="49" t="str">
        <v>SOC：20230714_LC_R04
MCU：20230714_LC_R04</v>
      </c>
      <c r="S88" s="49" t="str">
        <v>实车</v>
      </c>
    </row>
    <row r="89">
      <c r="A89" s="58"/>
      <c r="B89" s="57"/>
      <c r="C89" s="57" t="str">
        <v>驾驶辅助快捷设置</v>
      </c>
      <c r="D89" s="57" t="str">
        <v>点击“x”，关闭弹窗</v>
      </c>
      <c r="E89" s="57" t="str">
        <v>P0</v>
      </c>
      <c r="F89" s="57" t="str">
        <v>驾驶模式弹窗已弹出</v>
      </c>
      <c r="G89" s="57" t="str">
        <v>1.点击“x”</v>
      </c>
      <c r="H89" s="57" t="str">
        <v>1.弹窗界面消失</v>
      </c>
      <c r="I89" s="57" t="str">
        <v>PASS</v>
      </c>
      <c r="J89" s="57"/>
      <c r="K89" s="57"/>
      <c r="L89" s="57"/>
      <c r="M89" s="57"/>
      <c r="N89" s="57"/>
      <c r="O89" s="57"/>
      <c r="P89" s="76">
        <v>45124</v>
      </c>
      <c r="Q89" s="77" t="str">
        <v>杨春明</v>
      </c>
      <c r="R89" s="49" t="str">
        <v>SOC：20230714_LC_R04
MCU：20230714_LC_R04</v>
      </c>
      <c r="S89" s="49" t="str">
        <v>实车</v>
      </c>
    </row>
    <row customHeight="true" ht="36" r="90">
      <c r="A90" s="58"/>
      <c r="B90" s="57"/>
      <c r="C90" s="57" t="str">
        <v>驾驶辅助快捷设置</v>
      </c>
      <c r="D90" s="57" t="str">
        <v>界面12s内无操作，弹窗自动消失</v>
      </c>
      <c r="E90" s="57" t="str">
        <v>P1</v>
      </c>
      <c r="F90" s="57" t="str">
        <v>驾驶模式弹窗已弹出</v>
      </c>
      <c r="G90" s="57" t="str">
        <v>1.不操作</v>
      </c>
      <c r="H90" s="57" t="str">
        <v>1.12s后弹窗消失</v>
      </c>
      <c r="I90" s="57" t="str">
        <v>PASS</v>
      </c>
      <c r="J90" s="57"/>
      <c r="K90" s="57"/>
      <c r="L90" s="57"/>
      <c r="M90" s="57"/>
      <c r="N90" s="57"/>
      <c r="O90" s="57"/>
      <c r="P90" s="57"/>
      <c r="Q90" s="57"/>
      <c r="R90" s="57"/>
      <c r="S90" s="57"/>
    </row>
    <row r="91">
      <c r="A91" s="58"/>
      <c r="B91" s="57"/>
      <c r="C91" s="57" t="str">
        <v>驾驶辅助快捷设置</v>
      </c>
      <c r="D91" s="57" t="str">
        <v>再次按下硬按键，弹窗消失</v>
      </c>
      <c r="E91" s="57" t="str">
        <v>P1</v>
      </c>
      <c r="F91" s="57" t="str">
        <v>驾驶模式弹窗已弹出</v>
      </c>
      <c r="G91" s="57" t="str">
        <v>1.再次按下硬按键（./yfdbus_send AI.lv.ipcl.out vip2gip_VehicleNetwork 0x02,0x00,0x00,0x00,0x00,0x00,0x2E,0xFF,0x70,0x01
./yfdbus_send AI.lv.ipcl.out vip2gip_VehicleNetwork 0x02,0x00,0x00,0x00,0x00,0x00,0x2E,0xFF,0x70,0x00）</v>
      </c>
      <c r="H91" s="57" t="str">
        <v>1.弹窗消失</v>
      </c>
      <c r="I91" s="57" t="str">
        <v>PASS</v>
      </c>
      <c r="J91" s="57"/>
      <c r="K91" s="57"/>
      <c r="L91" s="57"/>
      <c r="M91" s="57"/>
      <c r="N91" s="57"/>
      <c r="O91" s="57"/>
      <c r="P91" s="57"/>
      <c r="Q91" s="57"/>
      <c r="R91" s="57"/>
      <c r="S91" s="57"/>
    </row>
    <row customHeight="true" ht="70" r="92">
      <c r="A92" s="58"/>
      <c r="B92" s="58"/>
      <c r="C92" s="57" t="str">
        <v>驾驶辅助快捷设置</v>
      </c>
      <c r="D92" s="57" t="str">
        <v>查看驾驶辅助快捷设置弹窗内容显示（未配置自动泊车和牵引力控制TCS）</v>
      </c>
      <c r="E92" s="58" t="str">
        <v>P0</v>
      </c>
      <c r="F92" s="57" t="str">
        <v>驾驶模式弹窗已弹出</v>
      </c>
      <c r="G92" s="58" t="str">
        <v>1.查看弹窗内容显示</v>
      </c>
      <c r="H92" s="57" t="str">
        <v>1.只显示“更多驾驶辅助设置”</v>
      </c>
      <c r="I92" s="57" t="str">
        <v>PASS</v>
      </c>
      <c r="J92" s="58"/>
      <c r="K92" s="58"/>
      <c r="L92" s="58"/>
      <c r="M92" s="58"/>
      <c r="N92" s="58"/>
      <c r="O92" s="58"/>
      <c r="P92" s="58"/>
      <c r="Q92" s="58"/>
      <c r="R92" s="58"/>
      <c r="S92" s="58"/>
    </row>
    <row customHeight="true" ht="53" r="93">
      <c r="A93" s="58"/>
      <c r="B93" s="58"/>
      <c r="C93" s="57" t="str">
        <v>驾驶辅助快捷设置</v>
      </c>
      <c r="D93" s="57" t="str">
        <v>查看驾驶辅助快捷设置弹窗内容显示（只配置了自动泊车开关）</v>
      </c>
      <c r="E93" s="58" t="str">
        <v>P2</v>
      </c>
      <c r="F93" s="57" t="str">
        <v>驾驶模式弹窗已弹出</v>
      </c>
      <c r="G93" s="58" t="str">
        <v>1.查看弹窗内容显示</v>
      </c>
      <c r="H93" s="57" t="str">
        <v>1.显示“自动泊车开关”和“更多驾驶辅助设置”</v>
      </c>
      <c r="I93" s="57" t="str">
        <v>PASS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</row>
    <row customHeight="true" ht="70" r="94">
      <c r="A94" s="58"/>
      <c r="B94" s="58"/>
      <c r="C94" s="57" t="str">
        <v>驾驶辅助快捷设置</v>
      </c>
      <c r="D94" s="57" t="str">
        <v>查看驾驶辅助快捷设置弹窗内容显示（只配置了牵引力控制TCS开关）</v>
      </c>
      <c r="E94" s="58" t="str">
        <v>P2</v>
      </c>
      <c r="F94" s="57" t="str">
        <v>驾驶模式弹窗已弹出</v>
      </c>
      <c r="G94" s="58" t="str">
        <v>1.查看弹窗内容显示</v>
      </c>
      <c r="H94" s="57" t="str">
        <v>1.只显示“牵引力控制TCS”和“更多驾驶辅助设置”</v>
      </c>
      <c r="I94" s="57" t="str">
        <v>PASS</v>
      </c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customHeight="true" ht="70" r="95">
      <c r="A95" s="58"/>
      <c r="B95" s="58"/>
      <c r="C95" s="57" t="str">
        <v>驾驶辅助快捷设置</v>
      </c>
      <c r="D95" s="57" t="str">
        <v>查看驾驶辅助快捷设置弹窗内容显示（配置了自动泊车和牵引力控制TCS）</v>
      </c>
      <c r="E95" s="58" t="str">
        <v>P0</v>
      </c>
      <c r="F95" s="57" t="str">
        <v>驾驶模式弹窗已弹出</v>
      </c>
      <c r="G95" s="58" t="str">
        <v>1.查看弹窗内容显示</v>
      </c>
      <c r="H95" s="57" t="str">
        <v>1.显示“自动泊车”、“牵引力控制TCS”和“更多驾驶辅助设置”</v>
      </c>
      <c r="I95" s="57" t="str">
        <v>PASS</v>
      </c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>
      <c r="A96" s="58"/>
      <c r="B96" s="58"/>
      <c r="C96" s="57" t="str">
        <v>驾驶辅助快捷设置</v>
      </c>
      <c r="D96" s="57" t="str">
        <v>查看自动泊车infobook</v>
      </c>
      <c r="E96" s="58" t="str">
        <v>P2</v>
      </c>
      <c r="F96" s="57" t="str">
        <v>驾驶模式弹窗已弹出</v>
      </c>
      <c r="G96" s="58" t="str">
        <v>1.点击info book按钮</v>
      </c>
      <c r="H96" s="57" t="str">
        <v>1.出现弹窗并显示文本内容</v>
      </c>
      <c r="I96" s="57" t="str">
        <v>PASS</v>
      </c>
      <c r="J96" s="57"/>
      <c r="K96" s="58"/>
      <c r="L96" s="58"/>
      <c r="M96" s="58"/>
      <c r="N96" s="58"/>
      <c r="O96" s="58"/>
      <c r="P96" s="58"/>
      <c r="Q96" s="58"/>
      <c r="R96" s="58"/>
      <c r="S96" s="58"/>
    </row>
    <row r="97">
      <c r="A97" s="58"/>
      <c r="B97" s="58"/>
      <c r="C97" s="57" t="str">
        <v>驾驶辅助快捷设置</v>
      </c>
      <c r="D97" s="57" t="str">
        <v>点击自动泊车开关（开-关），开关关闭成功</v>
      </c>
      <c r="E97" s="58" t="str">
        <v>P0</v>
      </c>
      <c r="F97" s="57" t="str">
        <v>1.驾驶模式弹窗已弹出
2.自动泊车开关为开</v>
      </c>
      <c r="G97" s="58" t="str">
        <v>1.点击自动泊车开关</v>
      </c>
      <c r="H97" s="57" t="str">
        <v>1.有过度状态“∞”，自动泊车开关关闭</v>
      </c>
      <c r="I97" s="57" t="str">
        <v>FAIL</v>
      </c>
      <c r="J97" s="57" t="s">
        <v>9</v>
      </c>
      <c r="K97" s="58"/>
      <c r="L97" s="58"/>
      <c r="M97" s="58"/>
      <c r="N97" s="58"/>
      <c r="O97" s="58"/>
      <c r="P97" s="58"/>
      <c r="Q97" s="58"/>
      <c r="R97" s="58"/>
      <c r="S97" s="58"/>
    </row>
    <row r="98">
      <c r="A98" s="58"/>
      <c r="B98" s="58"/>
      <c r="C98" s="57" t="str">
        <v>驾驶辅助快捷设置</v>
      </c>
      <c r="D98" s="57" t="str">
        <v>点击自动泊车开关（开-关），开关关闭失败</v>
      </c>
      <c r="E98" s="58" t="str">
        <v>P0</v>
      </c>
      <c r="F98" s="57" t="str">
        <v>1.驾驶模式弹窗已弹出
2.自动泊车开关为开</v>
      </c>
      <c r="G98" s="58" t="str">
        <v>1.点击自动泊车开关</v>
      </c>
      <c r="H98" s="57" t="str">
        <v>1.自动泊车开关关闭失败，并有toast提示“设置失败”</v>
      </c>
      <c r="I98" s="57" t="str">
        <v>PASS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>
      <c r="A99" s="58"/>
      <c r="B99" s="58"/>
      <c r="C99" s="57" t="str">
        <v>驾驶辅助快捷设置</v>
      </c>
      <c r="D99" s="57" t="str">
        <v>点击自动泊车开关（关-开），开关打开成功</v>
      </c>
      <c r="E99" s="58" t="str">
        <v>P0</v>
      </c>
      <c r="F99" s="57" t="str">
        <v>1.驾驶模式弹窗已弹出
2.自动泊车开关为关</v>
      </c>
      <c r="G99" s="58" t="str">
        <v>1.点击自动泊车开关</v>
      </c>
      <c r="H99" s="57" t="str">
        <v>1.有过度状态“∞”，自动泊车开关打开</v>
      </c>
      <c r="I99" s="57" t="str">
        <v>BLOCK</v>
      </c>
      <c r="J99" s="57" t="s">
        <v>9</v>
      </c>
      <c r="K99" s="58"/>
      <c r="L99" s="58"/>
      <c r="M99" s="58"/>
      <c r="N99" s="58"/>
      <c r="O99" s="58"/>
      <c r="P99" s="58"/>
      <c r="Q99" s="58"/>
      <c r="R99" s="58"/>
      <c r="S99" s="58"/>
    </row>
    <row r="100">
      <c r="A100" s="58"/>
      <c r="B100" s="58"/>
      <c r="C100" s="57" t="str">
        <v>驾驶辅助快捷设置</v>
      </c>
      <c r="D100" s="57" t="str">
        <v>点击自动泊车开关（关-开），开关打开失败</v>
      </c>
      <c r="E100" s="58" t="str">
        <v>P0</v>
      </c>
      <c r="F100" s="57" t="str">
        <v>1.驾驶模式弹窗已弹出
2.自动泊车开关为关</v>
      </c>
      <c r="G100" s="58" t="str">
        <v>1.点击自动泊车开关</v>
      </c>
      <c r="H100" s="57" t="str">
        <v>1.自动泊车开关打开失败，并有toast提示“设置失败”</v>
      </c>
      <c r="I100" s="57" t="str">
        <v>PASS</v>
      </c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>
      <c r="A101" s="58"/>
      <c r="B101" s="58"/>
      <c r="C101" s="57" t="str">
        <v>驾驶辅助快捷设置</v>
      </c>
      <c r="D101" s="57" t="str">
        <v>查看牵引力控制TCSinfobook</v>
      </c>
      <c r="E101" s="58" t="str">
        <v>P2</v>
      </c>
      <c r="F101" s="57" t="str">
        <v>驾驶模式弹窗已弹出</v>
      </c>
      <c r="G101" s="58" t="str">
        <v>1.点击info book按钮</v>
      </c>
      <c r="H101" s="57" t="str">
        <v>1.显示文本内容和图片</v>
      </c>
      <c r="I101" s="57" t="str">
        <v>PASS</v>
      </c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>
      <c r="A102" s="58"/>
      <c r="B102" s="58"/>
      <c r="C102" s="57" t="str">
        <v>驾驶辅助快捷设置</v>
      </c>
      <c r="D102" s="57" t="str">
        <v>点击牵引力控制TCS开关（开-关），开关关闭成功</v>
      </c>
      <c r="E102" s="58" t="str">
        <v>P0</v>
      </c>
      <c r="F102" s="57" t="str">
        <v>1.驾驶模式弹窗已弹出
2.牵引力控制TCS开关为开</v>
      </c>
      <c r="G102" s="58" t="str">
        <v>1.点击牵引力控制TCS开关</v>
      </c>
      <c r="H102" s="57" t="str">
        <v>1.有过度状态“∞”，牵引力控制TCS开关关闭</v>
      </c>
      <c r="I102" s="57" t="str">
        <v>BLOCK</v>
      </c>
      <c r="J102" s="57" t="s">
        <v>9</v>
      </c>
      <c r="K102" s="58"/>
      <c r="L102" s="58"/>
      <c r="M102" s="58"/>
      <c r="N102" s="58"/>
      <c r="O102" s="58"/>
      <c r="P102" s="58"/>
      <c r="Q102" s="58"/>
      <c r="R102" s="58"/>
      <c r="S102" s="58"/>
    </row>
    <row customHeight="true" ht="53" r="103">
      <c r="A103" s="58"/>
      <c r="B103" s="58"/>
      <c r="C103" s="57" t="str">
        <v>驾驶辅助快捷设置</v>
      </c>
      <c r="D103" s="57" t="str">
        <v>点击牵引力控制TCS开关（开-关），开关关闭失败</v>
      </c>
      <c r="E103" s="58" t="str">
        <v>P0</v>
      </c>
      <c r="F103" s="57" t="str">
        <v>驾驶模式弹窗已弹出</v>
      </c>
      <c r="G103" s="58" t="str">
        <v>1.点击牵引力控制TCS开关</v>
      </c>
      <c r="H103" s="57" t="str">
        <v>1.牵引力控制TCS开关打开失败，并有toast提示“设置失败”</v>
      </c>
      <c r="I103" s="57" t="str">
        <v>PASS</v>
      </c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customHeight="true" ht="53" r="104">
      <c r="A104" s="58"/>
      <c r="B104" s="58"/>
      <c r="C104" s="57" t="str">
        <v>驾驶辅助快捷设置</v>
      </c>
      <c r="D104" s="57" t="str">
        <v>点击牵引力控制TCS开关（关-开），开关打开成功</v>
      </c>
      <c r="E104" s="58" t="str">
        <v>P0</v>
      </c>
      <c r="F104" s="57" t="str">
        <v>驾驶模式弹窗已弹出</v>
      </c>
      <c r="G104" s="58" t="str">
        <v>1.点击牵引力控制TCS开关</v>
      </c>
      <c r="H104" s="57" t="str">
        <v>1.有过度状态“∞”，牵引力控制TCS开关打开</v>
      </c>
      <c r="I104" s="57" t="str">
        <v>BLOCK</v>
      </c>
      <c r="J104" s="57" t="s">
        <v>9</v>
      </c>
      <c r="K104" s="58"/>
      <c r="L104" s="58"/>
      <c r="M104" s="58"/>
      <c r="N104" s="58"/>
      <c r="O104" s="58"/>
      <c r="P104" s="58"/>
      <c r="Q104" s="58"/>
      <c r="R104" s="58"/>
      <c r="S104" s="58"/>
    </row>
    <row customHeight="true" ht="53" r="105">
      <c r="A105" s="58"/>
      <c r="B105" s="58"/>
      <c r="C105" s="57" t="str">
        <v>驾驶辅助快捷设置</v>
      </c>
      <c r="D105" s="57" t="str">
        <v>点击牵引力控制TCS开关（关-开），开关打开失败</v>
      </c>
      <c r="E105" s="58" t="str">
        <v>P0</v>
      </c>
      <c r="F105" s="57" t="str">
        <v>驾驶模式弹窗已弹出</v>
      </c>
      <c r="G105" s="58" t="str">
        <v>1.点击牵引力控制TCS开关</v>
      </c>
      <c r="H105" s="57" t="str">
        <v>1.牵引力控制TCS开关打开失败，并有toast提示“设置失败”</v>
      </c>
      <c r="I105" s="57" t="str">
        <v>PASS</v>
      </c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>
      <c r="A106" s="58"/>
      <c r="B106" s="58"/>
      <c r="C106" s="57" t="str">
        <v>驾驶辅助快捷设置</v>
      </c>
      <c r="D106" s="57" t="str">
        <v>点击更多驾驶辅助设置</v>
      </c>
      <c r="E106" s="58" t="str">
        <v>P0</v>
      </c>
      <c r="F106" s="57" t="str">
        <v>驾驶模式弹窗已弹出</v>
      </c>
      <c r="G106" s="58" t="str">
        <v>1.点击更多驾驶辅助设置</v>
      </c>
      <c r="H106" s="58" t="str">
        <v>1.跳转到驾驶辅助</v>
      </c>
      <c r="I106" s="57" t="str">
        <v>PASS</v>
      </c>
      <c r="J106" s="58"/>
      <c r="K106" s="58"/>
      <c r="L106" s="58"/>
      <c r="M106" s="58"/>
      <c r="N106" s="58"/>
      <c r="O106" s="58"/>
      <c r="P106" s="76">
        <v>45124</v>
      </c>
      <c r="Q106" s="77" t="str">
        <v>杨春明</v>
      </c>
      <c r="R106" s="49" t="str">
        <v>SOC：20230714_LC_R04
MCU：20230714_LC_R04</v>
      </c>
      <c r="S106" s="49" t="str">
        <v>实车</v>
      </c>
    </row>
  </sheetData>
  <dataValidations count="2">
    <dataValidation allowBlank="true" errorStyle="stop" showErrorMessage="true" sqref="I2:I106" type="list">
      <formula1>"PASS,FAIL,BLOCK,NT"</formula1>
    </dataValidation>
    <dataValidation allowBlank="true" errorStyle="stop" showErrorMessage="true" sqref="N4:N106 L4:L106 M4:M106" type="list">
      <formula1>"是,否"</formula1>
    </dataValidation>
  </dataValidations>
  <hyperlinks>
    <hyperlink ref="J104" display="FCIVIOS-16211" r:id="rId1"/>
    <hyperlink ref="J97" display="FCIVIOS-16211" r:id="rId2"/>
    <hyperlink ref="J102" display="FCIVIOS-16211" r:id="rId3"/>
    <hyperlink ref="J72" display="FCIVIOS-16092" r:id="rId4"/>
    <hyperlink ref="J99" display="FCIVIOS-16211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