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540" activeTab="2"/>
  </bookViews>
  <sheets>
    <sheet name="首页" sheetId="2" r:id="rId1"/>
    <sheet name="Summary-R05" sheetId="3" r:id="rId2"/>
    <sheet name="模块详细数据-R05" sheetId="4" r:id="rId3"/>
    <sheet name="重点模块列表" sheetId="5" state="hidden" r:id="rId4"/>
    <sheet name="R06.1_Fix" sheetId="6" state="hidden" r:id="rId5"/>
    <sheet name="R06.1_Fix_TS" sheetId="7" state="hidden" r:id="rId6"/>
    <sheet name="Jira_issue_R05" sheetId="8" r:id="rId7"/>
    <sheet name="ReleaseNote" sheetId="10" r:id="rId8"/>
    <sheet name="过程软件版本" sheetId="12" r:id="rId9"/>
  </sheets>
  <definedNames>
    <definedName name="_xlnm._FilterDatabase" localSheetId="1" hidden="1">'Summary-R05'!$A$8:$K$162</definedName>
    <definedName name="_xlnm._FilterDatabase" localSheetId="2" hidden="1">'模块详细数据-R05'!$A$2:$T$41</definedName>
    <definedName name="_xlnm._FilterDatabase" localSheetId="6" hidden="1">Jira_issue_R05!$A$1:$J$268</definedName>
    <definedName name="_xlnm._FilterDatabase" localSheetId="7" hidden="1">ReleaseNote!$A$31:$H$186</definedName>
  </definedNames>
  <calcPr calcId="144525"/>
</workbook>
</file>

<file path=xl/sharedStrings.xml><?xml version="1.0" encoding="utf-8"?>
<sst xmlns="http://schemas.openxmlformats.org/spreadsheetml/2006/main" count="6545" uniqueCount="2131">
  <si>
    <t>文件No.</t>
  </si>
  <si>
    <t>页数</t>
  </si>
  <si>
    <t>ThunderSoft-QMS-18-JL17</t>
  </si>
  <si>
    <t>&lt;Ford Phase5&gt;测试报告</t>
  </si>
  <si>
    <t>历史记录</t>
  </si>
  <si>
    <t>版本号</t>
  </si>
  <si>
    <t>日期</t>
  </si>
  <si>
    <t>作者/修订者</t>
  </si>
  <si>
    <t>制订/修改内容</t>
  </si>
  <si>
    <t>评审人/评审日期</t>
  </si>
  <si>
    <t>评审要求</t>
  </si>
  <si>
    <t>V1.0</t>
  </si>
  <si>
    <t>邓荣祥</t>
  </si>
  <si>
    <t>创建</t>
  </si>
  <si>
    <t>V1.1</t>
  </si>
  <si>
    <t>陈传勤</t>
  </si>
  <si>
    <t>优化相关模块测试用例</t>
  </si>
  <si>
    <t>V1.2</t>
  </si>
  <si>
    <t>李可可</t>
  </si>
  <si>
    <t>优化首页内容展示</t>
  </si>
  <si>
    <t>U611_R05测试报告_增加差分</t>
  </si>
  <si>
    <t>软件版本</t>
  </si>
  <si>
    <r>
      <t>SOC：U611MCA-User-Engineering-AC15-2023_10_17_11_13_02
U611MCA-User-Engineering-AC16-2023_10_17_12_48_50
MCU：20231008_LC_R05_ENG00
ECG:
ECG2-launch-EX2_5-Bundle-Release_EH_maps-2.0.5.1287</t>
    </r>
    <r>
      <rPr>
        <sz val="10"/>
        <color rgb="FFFF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TCU: 
TCU2-EX2_5-modem6_Bundle_Release_China-2.4.5.612
DSP：12ch：R07 24ch：2.14(2.15升级遇到问题，与FO确认使用2.14)</t>
    </r>
  </si>
  <si>
    <t>测试范围</t>
  </si>
  <si>
    <t>1、所有Fetaure
2、只包含创达开发范围</t>
  </si>
  <si>
    <t>测试硬件</t>
  </si>
  <si>
    <t>B&amp;C</t>
  </si>
  <si>
    <t>测试人员</t>
  </si>
  <si>
    <t>姜云腾&amp;关满意&amp;杨惟婧&amp;杨春明&amp;程文峰&amp;徐成龙&amp;赵雅非&amp;俞乾&amp;袁露</t>
  </si>
  <si>
    <t>测试方法</t>
  </si>
  <si>
    <t>手动</t>
  </si>
  <si>
    <t>测试环境</t>
  </si>
  <si>
    <t>台架</t>
  </si>
  <si>
    <t>项目经理</t>
  </si>
  <si>
    <t>周阳</t>
  </si>
  <si>
    <t>项目总监</t>
  </si>
  <si>
    <t>陈凯</t>
  </si>
  <si>
    <t>总结</t>
  </si>
  <si>
    <r>
      <t>本轮总体说明：本轮R05测试，Full测试，涉及模块38个，整体Pass率为94.66%
一、R05更新说明：</t>
    </r>
    <r>
      <rPr>
        <sz val="10"/>
        <color rgb="FF000000"/>
        <rFont val="微软雅黑"/>
        <charset val="134"/>
      </rPr>
      <t xml:space="preserve">
①新增模块：多屏互动
②其他详情见ReleaseNote
</t>
    </r>
    <r>
      <rPr>
        <b/>
        <sz val="10"/>
        <color rgb="FF000000"/>
        <rFont val="微软雅黑"/>
        <charset val="134"/>
      </rPr>
      <t>二、通过率详情：</t>
    </r>
    <r>
      <rPr>
        <sz val="10"/>
        <color rgb="FF000000"/>
        <rFont val="微软雅黑"/>
        <charset val="134"/>
      </rPr>
      <t xml:space="preserve">
</t>
    </r>
    <r>
      <rPr>
        <b/>
        <sz val="10"/>
        <color rgb="FF000000"/>
        <rFont val="微软雅黑"/>
        <charset val="134"/>
      </rPr>
      <t>1）Pass率&lt;=70%的模块2个</t>
    </r>
    <r>
      <rPr>
        <sz val="10"/>
        <color rgb="FF000000"/>
        <rFont val="微软雅黑"/>
        <charset val="134"/>
      </rPr>
      <t xml:space="preserve">
①多屏互动：APIMCIM-31901：【U611】【黑盒】【必现】【实车】【多屏互动】HUD未显示导航/音乐/通话信息【105】--Ford
②差分OTA：APIMCIM-32912：USB-OTA差分包升级实际是使用的全量包进行升级【83】  -----确认中是否修改
</t>
    </r>
    <r>
      <rPr>
        <b/>
        <sz val="10"/>
        <color rgb="FF000000"/>
        <rFont val="微软雅黑"/>
        <charset val="134"/>
      </rPr>
      <t xml:space="preserve">2）70%&lt;Pass率&lt;=90%的模块4个
</t>
    </r>
    <r>
      <rPr>
        <sz val="10"/>
        <color rgb="FF000000"/>
        <rFont val="微软雅黑"/>
        <charset val="134"/>
      </rPr>
      <t xml:space="preserve">① RearAudio(外置24ch)：APIMCIM-31668：【U611】【Rear Audio】【必现】正常模式/EP模式下，后屏从随心听/蓝牙/U盘音源通道切换到云听后，蓝牙和U盘音源通道按钮消失【1】--yunting；APIMCIM-31708：【U611】【Rear Audio】【偶现】后屏切换随心听和云听，云听会发生CRASH【1】--yunting；
②RearAudio(外置12ch)：APIMCIM-31668：【U611】【Rear Audio】【必现】正常模式/EP模式下，后屏从随心听/蓝牙/U盘音源通道切换到云听后，蓝牙和U盘音源通道按钮消失【1】--yunting；APIMCIM-31708：【U611】【Rear Audio】【偶现】后屏切换随心听和云听，云听会发生CRASH【1】--yunting；
③RearAudio(内置)：APIMCIM-31668：【U611】【Rear Audio】【必现】正常模式/EP模式下，后屏从随心听/蓝牙/U盘音源通道切换到云听后，蓝牙和U盘音源通道按钮消失【1】--yunting；APIMCIM-31708：【U611】【Rear Audio】【偶现】后屏切换随心听和云听，云听会发生CRASH【1】--yunting；
其余模块无关键问题
</t>
    </r>
    <r>
      <rPr>
        <b/>
        <sz val="10"/>
        <color rgb="FF000000"/>
        <rFont val="微软雅黑"/>
        <charset val="134"/>
      </rPr>
      <t xml:space="preserve">3）90%&lt;Pass率&lt;100%的模块20个
</t>
    </r>
    <r>
      <rPr>
        <sz val="10"/>
        <color rgb="FF000000"/>
        <rFont val="微软雅黑"/>
        <charset val="134"/>
      </rPr>
      <t xml:space="preserve">①Vehicle Setting：APIMCIM-31691：【U611 MCA】【黑盒】【必现】【Vehicle Setting】交通标识识别菜单下 容限功能，模拟RX信号上报 界面无响应【13】--TS；
其余模块无关键问题
</t>
    </r>
    <r>
      <rPr>
        <b/>
        <sz val="10"/>
        <color rgb="FF000000"/>
        <rFont val="微软雅黑"/>
        <charset val="134"/>
      </rPr>
      <t>4）Pass率=100%的模块12个</t>
    </r>
  </si>
  <si>
    <t>问题列表</t>
  </si>
  <si>
    <t>模块</t>
  </si>
  <si>
    <t>R05通过率</t>
  </si>
  <si>
    <t>影响Case数</t>
  </si>
  <si>
    <t>BugID</t>
  </si>
  <si>
    <t>Bug标题</t>
  </si>
  <si>
    <t>严重程度</t>
  </si>
  <si>
    <t>状态</t>
  </si>
  <si>
    <t>归属</t>
  </si>
  <si>
    <t>分析</t>
  </si>
  <si>
    <t>差分OTA</t>
  </si>
  <si>
    <t>APIMCIM-32912</t>
  </si>
  <si>
    <t>【U611】【黑盒】【必现】【差分】【USB-OTA】USB-OTA差分包升级实际是使用的全量包进行升级</t>
  </si>
  <si>
    <t>P1</t>
  </si>
  <si>
    <t>reject</t>
  </si>
  <si>
    <t>TS</t>
  </si>
  <si>
    <t>需要进一步沟通是否撤销</t>
  </si>
  <si>
    <t>NT</t>
  </si>
  <si>
    <t>缺少PRO台架环境，阻碍加DC升级</t>
  </si>
  <si>
    <t>APIMCIM-32525</t>
  </si>
  <si>
    <t>【U625MCA】【MMOTA】【SOC】【必现】SOC Rollback后，MCU回退至上一个版本</t>
  </si>
  <si>
    <t>P2</t>
  </si>
  <si>
    <t>Ford</t>
  </si>
  <si>
    <t>需要进一步沟通是否撤销，已确认使用U625的一个BUG跟踪</t>
  </si>
  <si>
    <t>APIMCIM-31771</t>
  </si>
  <si>
    <t>【U611MCA】【MMOTA】【必现】【VI-TCU】更新详情页面点击更新计划，跳转到系统更新页面</t>
  </si>
  <si>
    <t>Test</t>
  </si>
  <si>
    <t>YFVE</t>
  </si>
  <si>
    <t>R06修复</t>
  </si>
  <si>
    <t>APIMCIM-32774</t>
  </si>
  <si>
    <t>【U718】【黑盒】【必现】【MMOTA】【差分】OTA-SOC，同版本升级（不加DC文件），显示系统更新成功</t>
  </si>
  <si>
    <t>InProgress</t>
  </si>
  <si>
    <t>ECG</t>
  </si>
  <si>
    <t>ECG的BUG，不需要分车型，原U611的BUG已撤销APIMCIM-33345</t>
  </si>
  <si>
    <t>多屏互动</t>
  </si>
  <si>
    <t>APIMCIM-31901</t>
  </si>
  <si>
    <t>【U611】【黑盒】【必现】【实车】【多屏互动】HUD未显示导航/音乐/通话信息</t>
  </si>
  <si>
    <t>TODO</t>
  </si>
  <si>
    <t>需要北美的HUD继续分析</t>
  </si>
  <si>
    <t xml:space="preserve">FCIVIOS-17124 </t>
  </si>
  <si>
    <t>【U611】【黑盒】【必现】【多屏互动】蓝牙电话呼叫中，仪表不显示呼叫信息</t>
  </si>
  <si>
    <t xml:space="preserve">FCIVIOS-17128 </t>
  </si>
  <si>
    <t>【U611】【黑盒】【必现】【多屏互动】蓝牙电话通话中，蓝牙断开，仪表不显示“No Phone Connected”</t>
  </si>
  <si>
    <t>FCIVIOS-17122</t>
  </si>
  <si>
    <t xml:space="preserve"> 【U611】【黑盒】【必现】【多屏互动】音频播放中，蓝牙电话接听电话，挂断后，仪表不显示播放内容</t>
  </si>
  <si>
    <t xml:space="preserve">FCIVIOS-17117 </t>
  </si>
  <si>
    <t>【U611】【黑盒】【必现】【多屏互动】按下“Audio off”硬按键，仪表上出现提示</t>
  </si>
  <si>
    <t xml:space="preserve">FCIVIOS-17123 </t>
  </si>
  <si>
    <t>【U611】【黑盒】【必现】【多屏互动】模拟导航中，仪表上未显示限速信息</t>
  </si>
  <si>
    <t>FCIVIOS-17115</t>
  </si>
  <si>
    <t xml:space="preserve"> 【U611】【黑盒】【偶现】【多屏互动】仪表上显示的地址有时候是当前街道名称，有时候是下一个街道名称</t>
  </si>
  <si>
    <t>FCIVIOS-17120</t>
  </si>
  <si>
    <t>【U611】【黑盒】【必现】【多屏互动】模拟导航，仪表上未显示目的地名称、到达目的地剩余时间</t>
  </si>
  <si>
    <t>FCIVIOS-17114</t>
  </si>
  <si>
    <t xml:space="preserve"> 【U611】【黑盒】【偶现】【多屏互动】模拟导航中，仪表上导航距离一直为0m</t>
  </si>
  <si>
    <t>FCIVIOS-17118</t>
  </si>
  <si>
    <t>【U611】【黑盒】【必现】【多屏互动】模拟导航显示路口直行，仪表上导航信息显示不一致</t>
  </si>
  <si>
    <t>RearAudio(外置24ch)</t>
  </si>
  <si>
    <t>FCIVIOS-17096</t>
  </si>
  <si>
    <t>【U611】【Rear Audio】【必现】ig=off变成ig=run后，后屏播放页面不显示U盘音乐信息</t>
  </si>
  <si>
    <t>To Do</t>
  </si>
  <si>
    <t>APIMCIM-31668</t>
  </si>
  <si>
    <t>【U611】【Rear Audio】【必现】正常模式/EP模式下，后屏从随心听/蓝牙/U盘音源通道切换到云听后，蓝牙和U盘音源通道按钮消失</t>
  </si>
  <si>
    <t>FCIVIOS-17093</t>
  </si>
  <si>
    <t>【U611】【Rear Audio】【必现】后屏从U盘/蓝牙切到蓝牙/U盘会高亮经过随心听按钮</t>
  </si>
  <si>
    <t>APIMCIM-27406</t>
  </si>
  <si>
    <t>【U611MCA】【RearAudio】【必现】USB音乐切换播放模式，后屏图标不相对应进行变换</t>
  </si>
  <si>
    <t>Reopend</t>
  </si>
  <si>
    <t>FCIVIOS-17091</t>
  </si>
  <si>
    <t>【U611】【Rear Audio】【必现】后屏从随心听切换到U盘音乐，后屏通道没有切换且播放信息显示的还是随心听</t>
  </si>
  <si>
    <t>FCIVIOS-17092</t>
  </si>
  <si>
    <t>【U611】【Rear Audio】【4/5】随心听切换蓝牙后屏按钮高亮变化很慢</t>
  </si>
  <si>
    <t>APIMCIM-31708</t>
  </si>
  <si>
    <t>【U611】【Rear Audio】【偶现】后屏切换随心听和云听，云听会发生CRASH</t>
  </si>
  <si>
    <t>Yunting</t>
  </si>
  <si>
    <t>APIMCIM-31632</t>
  </si>
  <si>
    <t>【U611】【Rear Audio】【必现】断开蓝牙后，蓝牙音乐播放界面依旧显示播放来源</t>
  </si>
  <si>
    <t>in Progress</t>
  </si>
  <si>
    <t>FCIVIOS-17094</t>
  </si>
  <si>
    <t>【U611】【Rear Audio】【必现】后屏云听切U盘/随心听/蓝牙音乐，媒体播放和后屏音乐页面信息依旧是云听</t>
  </si>
  <si>
    <t>FCIVIOS-17095</t>
  </si>
  <si>
    <t>【U611】【Rear Audio】【4/5】云听切蓝牙/U盘会高亮经过随心听按钮</t>
  </si>
  <si>
    <t>FCIVIOS-17073</t>
  </si>
  <si>
    <t>【U611】【Rear Audio】【内置】【必现】云听播放中，唤醒VR后退出VR，点击后屏云听播放暂停播放按钮无法控制</t>
  </si>
  <si>
    <t>FCIVIOS-17098</t>
  </si>
  <si>
    <t>【U611】【Rear Audio】【偶现】后屏切换随心听和云听，云听和随心听混音</t>
  </si>
  <si>
    <t>APIMCIM-31706</t>
  </si>
  <si>
    <t>【U611MCA】【Rear Audio24CH】后屏一直显示在“语音会话进行中，音频空间不可用”</t>
  </si>
  <si>
    <t>APIMCIM-31596</t>
  </si>
  <si>
    <t>【U611】【Rear Audio】【必现】未配置Carplay时，后屏出现carplay音源切换通道</t>
  </si>
  <si>
    <t>个性化设置档案</t>
  </si>
  <si>
    <t>APIMCIM-30782</t>
  </si>
  <si>
    <t>【U611】【EnhanceMemory】【偶现】 【实车】切换账号后进入新手引导，闪过档案创建完成页面</t>
  </si>
  <si>
    <t>P3</t>
  </si>
  <si>
    <t>TO DO</t>
  </si>
  <si>
    <t>APIMCIM-31042</t>
  </si>
  <si>
    <t>Phase5_【U611】【EnhanceMemory】【必现】【实车】个性化档案简介界面点击左上角文字也可退出页面</t>
  </si>
  <si>
    <t>TESTED</t>
  </si>
  <si>
    <t>R06合入</t>
  </si>
  <si>
    <t>APIMCIM-31524</t>
  </si>
  <si>
    <t>Phase5_【U611】【EnhanceMemory】【必现】【实车】配对超时弹窗点击重试弹出创建异常弹窗</t>
  </si>
  <si>
    <t>APIMCIM-31526</t>
  </si>
  <si>
    <t>Phase5_【U611】【EnhanceMemory】【偶现】【实车】多次配对已配对的记忆按键，偶现弹出切换档案和创建异常弹窗</t>
  </si>
  <si>
    <t>APIMCIM-31523</t>
  </si>
  <si>
    <t>Phase5_【U611】【EnhanceMemory】【偶现】【实车】偶现配对记忆按键配对时间过长</t>
  </si>
  <si>
    <t>APIMCIM-31528</t>
  </si>
  <si>
    <t>Phase5_【U611】【EnhanceMemory】【必现】【实车】档案上限页面用户名称显示全名</t>
  </si>
  <si>
    <t>APIMCIM-31529</t>
  </si>
  <si>
    <t>Phase5_【U611】【EnhanceMemory】【必现】【实车】上限页面选中后进入info页面，退出后变为未选中状态</t>
  </si>
  <si>
    <t>APIMCIM-31525</t>
  </si>
  <si>
    <t>Phase5_【U611】【EnhanceMemory】【必现】【实车】配对界面熄火，退出后重新进入，此时点火，按下记忆按键无法配对</t>
  </si>
  <si>
    <t>APIMCIM-31565</t>
  </si>
  <si>
    <t>【U611】【Vehiclesetting】【必现】【实车】前后视角按钮无法打开</t>
  </si>
  <si>
    <t>APIMCIM-29835</t>
  </si>
  <si>
    <t>U611C MCA Enhanced Memory profile change prompt will pop up 2 times if theme of the 2 profiles are different.</t>
  </si>
  <si>
    <t>APIMCIM-31527</t>
  </si>
  <si>
    <t>Phase5_【U611】【EnhanceMemory】【必现】【实车】山湖无界主题下，长按按钮字体消失</t>
  </si>
  <si>
    <t>RearAudio(外置12ch)</t>
  </si>
  <si>
    <t>RearAudio(内置)</t>
  </si>
  <si>
    <t>PAAK</t>
  </si>
  <si>
    <t>APIMCIM-31494</t>
  </si>
  <si>
    <t>【U611】【黑盒】【必现】【实车】【Keypad】在副驾上搜索“车门解锁密码”，点击后跳转到主驾上显示</t>
  </si>
  <si>
    <t>Inprogress</t>
  </si>
  <si>
    <t xml:space="preserve">FCIVIOS-17051 </t>
  </si>
  <si>
    <t>【U611】【黑盒】【必现】【BSP】创建BSP时，输入BSP的密码点击保存后没有接收到任何信号时，会一直存在弹窗“正在保存...”</t>
  </si>
  <si>
    <t>R05.1修复</t>
  </si>
  <si>
    <t>APIMCIM-28613</t>
  </si>
  <si>
    <t>[U611MCA][100%]Click the CCS vehicle connection function button and the Info button has no response</t>
  </si>
  <si>
    <t>CFDC01-142外部BUG号</t>
  </si>
  <si>
    <t>APIMCIM-28452</t>
  </si>
  <si>
    <t>【U611】【黑盒】【偶现】【实车】【BSP】车内两个设备，创建一个BSP成功以后再次创建时提示”智能手机钥匙已设置过备用钥匙“</t>
  </si>
  <si>
    <t>APIMCIM-27250</t>
  </si>
  <si>
    <t xml:space="preserve"> 【U611】【黑盒】【偶现】【实车】【BSP】新建智能备用密钥时，保存密码时提示找不到手机钥匙，重试后又可以找到（手机和物理钥匙未移动）</t>
  </si>
  <si>
    <t>APIMCIM-28573</t>
  </si>
  <si>
    <t>【U611】【黑盒】【偶现】【实车】【BSP】新建/重置过程中偶现无法成功，报超时toast</t>
  </si>
  <si>
    <t>APIMCIM-28129</t>
  </si>
  <si>
    <t>【U611】【黑盒】【必现】【实车】【BSP】创建/重置智能备用密钥-车门解锁密码时输入13579会报密码已被使用（其他已使用过的密码不会报错）</t>
  </si>
  <si>
    <t>APIMCIM-28146</t>
  </si>
  <si>
    <t xml:space="preserve"> 【U611】【黑盒】【偶现】【实车】【BSP】创建和重置智能备用密钥时，不管输入什么密码，会报错“该密码已被使用”</t>
  </si>
  <si>
    <t>APIMCIM-28716</t>
  </si>
  <si>
    <t>【U611】【黑盒】【必现】【实车】【BSP】重置密码的原厂密码输入错误次数超过5次后，新建/删除报超时toast(下电才能恢复)</t>
  </si>
  <si>
    <t>FCIVIOS-16433</t>
  </si>
  <si>
    <t xml:space="preserve"> 【U611】【黑盒】【必现】【实车】【BSP】错误密码次数提示逻辑不正确，用户输入错误后，出现超时黑屏后再次输入错误仍然会提示剩余4次，但是已达到最大值的提示是按汇总数值计算</t>
  </si>
  <si>
    <t>APIMCIM-28360</t>
  </si>
  <si>
    <t xml:space="preserve"> 【U611】【黑盒】【偶现】【实车】【BSP】车辆启动且在重置智能密钥过程中，弹出了密码输入框要求用户输入密码</t>
  </si>
  <si>
    <t>APIMCIM-29631</t>
  </si>
  <si>
    <t xml:space="preserve"> 【U611】【黑盒】【偶现】【实车】【BSP】偶现黑屏状态下，无法拉起BSP的密码弹窗</t>
  </si>
  <si>
    <t>FCIVIOS-16798</t>
  </si>
  <si>
    <t>【U611】【黑盒】【必现】【实车】【BSP】车辆已使用BSP密码启动，换档提示密码输入框，熄火-开关车门后，界面上仍然会有这个密码输入框倒计时状态且可以正常输入</t>
  </si>
  <si>
    <t>APIMCIM-31702</t>
  </si>
  <si>
    <t>【U611】【黑盒】【偶现】【实车】【BSP】BSP密码输入后点击确认，加载会立即消失，第二次再点击确认会一直在加载中不退出</t>
  </si>
  <si>
    <t>FCIVIOS-17081</t>
  </si>
  <si>
    <t>【U611】【黑盒】【偶现】【实车】【BSP】新建或删除过程中，偶现弹出“发现智能钥匙”的弹窗</t>
  </si>
  <si>
    <t>FCIVIOS-17078</t>
  </si>
  <si>
    <t>【U611】【黑盒】【偶现】【实车】【BSP】删除的过程中，关闭蓝牙，提示删除成功，点击确认后仍然出现“删除智能备用密钥”提示框，点击删除后提示CCS关闭，实际CCS打开</t>
  </si>
  <si>
    <t>APIMCIM-28111</t>
  </si>
  <si>
    <t>【U611】【黑盒】【偶现】【实车】【BSP】删除智能备用密钥，偶现报超时toast</t>
  </si>
  <si>
    <t>FCIVIOS-17077</t>
  </si>
  <si>
    <t>【U611】【黑盒】【必现】【实车】【BSP】重置密码过程中，在车门解锁时熄火，再次启动以后仍然停留在BSP界面，保存时报超时toast</t>
  </si>
  <si>
    <t>APIMCIM-29627</t>
  </si>
  <si>
    <t>【U611】【黑盒】【必现】【实车】【BSP】已创建2个手机钥匙，选择其中一个手机钥匙输入原厂密码，但是2个密码都能识别为正确的密码，密码混淆</t>
  </si>
  <si>
    <t>Frod</t>
  </si>
  <si>
    <t>APIMCIM-27060</t>
  </si>
  <si>
    <t>【U611】【黑盒】【偶现】【实车】【BSP】重置智能备用密钥，物理钥匙就在旁边，仍然进入到了原密码输入界面</t>
  </si>
  <si>
    <t>FCIVIOS-17076</t>
  </si>
  <si>
    <t>【U611】【黑盒】【必现】【实车】【BSP】重置密码过程中，在BSP保存时断开蓝牙，BSP保存未报错，但到车门解锁保存时报超时toast，预期提示找不到设备</t>
  </si>
  <si>
    <t>MMOTA</t>
  </si>
  <si>
    <t>FCIVIOS-17063</t>
  </si>
  <si>
    <t>【U611MCA】【MMOTA】【必现】在更新详情页面，主副屏幕移屏，会出现“正在检查更新...”</t>
  </si>
  <si>
    <t>TEST</t>
  </si>
  <si>
    <t>FCIVIOS-17052</t>
  </si>
  <si>
    <t>【U611MCA】【MMOTA】【必现】系统更新弹窗弹出，重启车机，开机后会弹两次弹窗</t>
  </si>
  <si>
    <t>FO</t>
  </si>
  <si>
    <t>APIMCIM-31594</t>
  </si>
  <si>
    <t>【U611MCA】【Setting】【偶现】独立模式下，OTA后台下载安装中，点击wifi开关，唤醒VR，页面卡死</t>
  </si>
  <si>
    <t>PSTT-646</t>
  </si>
  <si>
    <t>Phase5_【U611MCA】【黑盒】【必现】【MMOTA】OTA-MCU，ASU=ON，Level1，点击系统更新弹窗没有跳转到更新详情页</t>
  </si>
  <si>
    <t>APIMCIM-31790</t>
  </si>
  <si>
    <t>【U611MCA】【MMOTA】【VI-TCU】【必现】base：Milestone06 推 Target：Milestone07后，卡在更新进行中，无法走到下载安装中，报更新失败</t>
  </si>
  <si>
    <t>FCIVIOS-17145</t>
  </si>
  <si>
    <t>【U611MCA】【MMOTA】【TCU】【必现】安装中进入loadshed，更新详情显示“下载安装中..."</t>
  </si>
  <si>
    <t>PRO环境未搭建，暂无法测试</t>
  </si>
  <si>
    <t>/</t>
  </si>
  <si>
    <t>AAR</t>
  </si>
  <si>
    <t>APIMCIM-31304</t>
  </si>
  <si>
    <t>【U611】【黑盒】【必现】【AAR】【实车】滤芯状态获取失败，显示-300</t>
  </si>
  <si>
    <t>无线充电</t>
  </si>
  <si>
    <t>FCIVIOS-17099</t>
  </si>
  <si>
    <t>【U611】【黑盒】【必现】【无线充电】切换无线充电软开关状态，收藏中的开关状态与车设中不一致</t>
  </si>
  <si>
    <t>HVAC</t>
  </si>
  <si>
    <t>FCIVIOS-15453</t>
  </si>
  <si>
    <t>Phase5_【U611】【必现】【HVAC】前排空调前除霜、吹脸、吹脚，后排空调auto、吹脸、吹脚按钮按压态与主题不适配，一直是默认主题</t>
  </si>
  <si>
    <t>FCIVIOS-16885</t>
  </si>
  <si>
    <t>【U611】【黑盒】【必现】【HVAC】【实车】空调部分按钮点击动效加载过慢</t>
  </si>
  <si>
    <t>APIMCIM-31571</t>
  </si>
  <si>
    <t>【U611】【偶现】【HVAC】【实车】偶现点击空调按钮，状态未改变</t>
  </si>
  <si>
    <t>FCIVIOS-16888</t>
  </si>
  <si>
    <t>【U611】【必现】【HVAC】【实车】后排空调电源关闭时档位与风量off字体重叠</t>
  </si>
  <si>
    <t>FCIVIOS-16887</t>
  </si>
  <si>
    <t>【U611】【黑盒】【必现】【HVAC】【实车】后排空调关闭情况下，熄火点火重新进入，后排风量档位显示7</t>
  </si>
  <si>
    <t>APIMCIM-31582</t>
  </si>
  <si>
    <t>【U611】【必现】【HVAC】【实车】第三排温度点击+-无效，且此时回到第二排温度变为low，点击+后自动递增到最高温度</t>
  </si>
  <si>
    <t>APIMCIM-31573</t>
  </si>
  <si>
    <t>【U611】【偶现】【HVAC】【实车】偶现后排温度后排风量跳变</t>
  </si>
  <si>
    <t>APIMCIM-27158</t>
  </si>
  <si>
    <t>【U611】【黑盒】【必现】【HVAC】【实车】无最大除霜按钮，但语音可以控制开关最大除霜</t>
  </si>
  <si>
    <t>APIMCIM-31569</t>
  </si>
  <si>
    <t>【U611】【必现】【HVAC】【实车】auto打开时，语音增大/减小风量，回复错误</t>
  </si>
  <si>
    <t>APIMCIM-31568</t>
  </si>
  <si>
    <t>【U611】【必现】【HVAC】【实车】语音风速最小，回复“前排风量最小啦”，应是前排风量已调到最小</t>
  </si>
  <si>
    <t>FCIVIOS-17050</t>
  </si>
  <si>
    <t>【U611】【必现】【HVAC】【实车】语音明确减小主副驾座椅通风，回复错误</t>
  </si>
  <si>
    <t>FNV诊断</t>
  </si>
  <si>
    <t>FCIVIOS-16655</t>
  </si>
  <si>
    <t>【U611MCA】【黑盒】【必现】【FNV】上传错误报告弹窗，错误报告信息上传中弹窗动效不对应</t>
  </si>
  <si>
    <t>Reopen</t>
  </si>
  <si>
    <t>GNSS</t>
  </si>
  <si>
    <t>APIMCIM-29632</t>
  </si>
  <si>
    <t>【U611】【黑盒】【必现】【GNSS】百度权限丢失后，日志中无法找到百度权限丢失点</t>
  </si>
  <si>
    <t>Baidu</t>
  </si>
  <si>
    <t>该需求百度尚未开发</t>
  </si>
  <si>
    <t>CarPower</t>
  </si>
  <si>
    <t>FCIVIOS-17033</t>
  </si>
  <si>
    <t>【U611】【CarPower】【4/5】进入transport、EP、load shed、高低压模式后蓝牙未断开连接</t>
  </si>
  <si>
    <t>Launcher</t>
  </si>
  <si>
    <t>FCIVIOS-17035</t>
  </si>
  <si>
    <t>【U611MCA】【Launcher】【必现】所有应用页，未读消息通知图标位置错误</t>
  </si>
  <si>
    <t>FCIVIOS-17028</t>
  </si>
  <si>
    <t>【U611MCA】【Launcher】【必现】主题设置为坐享净界、光速探境、山湖无界时，切换本地应用和小程序Tab页动效由细变粗。</t>
  </si>
  <si>
    <t>APIMCIM-31497</t>
  </si>
  <si>
    <t>【U611MCA】【Launcher】【必现】其他应用分类中，有未知app名com.yfve.devicemanager.MainActivity</t>
  </si>
  <si>
    <t>林肯香氛</t>
  </si>
  <si>
    <t xml:space="preserve">FCIVIOS-17043 </t>
  </si>
  <si>
    <t>【U611】【黑盒】【必现】【林肯香氛】选中”未知“通道香氛，调节浓度到中，关闭香氛，再次打开，香氛浓度仍为中</t>
  </si>
  <si>
    <t>FCIVIOS-17039</t>
  </si>
  <si>
    <t>【U611】【黑盒】【必现】【林肯香氛】切换香氛通道，香氛图标显示异常</t>
  </si>
  <si>
    <t>蓝牙儿童座椅</t>
  </si>
  <si>
    <t>APIMCIM-31579</t>
  </si>
  <si>
    <t>【U611】【Vehicle Control】【5/5】唤醒VR后，解除座椅锁定，tts播报不完整，出现吞字</t>
  </si>
  <si>
    <t>Vehicle Setting</t>
  </si>
  <si>
    <t>FCIVIOS-17136</t>
  </si>
  <si>
    <t>【U611 MCA】【黑盒】【必现】【Vehicle Setting】安全开门预警infobook错误</t>
  </si>
  <si>
    <t>FCIVIOS-17134</t>
  </si>
  <si>
    <t>【U611 MCA】【黑盒】【必现】【Vehicle Setting】碰撞预警三级菜单功能infobook错误</t>
  </si>
  <si>
    <t>FCIVIOS-17132</t>
  </si>
  <si>
    <t>【U611 MCA】【黑盒】【必现】【Vehicle Setting】巡航控制配置2，定速巡航和自适应巡航infobook错误</t>
  </si>
  <si>
    <t>APIMCIM-31691</t>
  </si>
  <si>
    <t>【U611 MCA】【黑盒】【必现】【Vehicle Setting】交通标识识别菜单下 容限功能，模拟RX信号上报 界面无响应</t>
  </si>
  <si>
    <t>FCIVIOS-17075</t>
  </si>
  <si>
    <t>【U611】【黑盒】【偶现】【实车】【VehicleSettings】在IV86实车上，偶现怠速30分钟的选项消失找不到了</t>
  </si>
  <si>
    <t>FCIVIOS-17138</t>
  </si>
  <si>
    <t>【U611 MCA】【黑盒】【必现】【Vehicle Setting】轮胎修补工具界面 不应有文案显示</t>
  </si>
  <si>
    <t>APIMCIM-31567</t>
  </si>
  <si>
    <t>【U611 MCA】【实车】【必现】【Vehicle Setting】空气悬架维修模式软开关，会自动关闭 然后打开</t>
  </si>
  <si>
    <t>APIMCIM-25702</t>
  </si>
  <si>
    <t>【U611 MCA】【黑盒】【必现】【Vehicle Setting】拖车info无文本</t>
  </si>
  <si>
    <t>FCIVIOS-17074</t>
  </si>
  <si>
    <t>【U611 MCA】【黑盒】【必现】【Vehicle Setting】驾驶信息勾选项，首次进入界面勾选 无动效显示</t>
  </si>
  <si>
    <t>APIMCIM-3171</t>
  </si>
  <si>
    <t>【U611 MCA】【实车】【必现】【Vehicle Setting】座椅调节值，实际选择的强度和显示的不一致</t>
  </si>
  <si>
    <t>对手件</t>
  </si>
  <si>
    <t>FCIVIOS-17127</t>
  </si>
  <si>
    <t>【U611 MCA】【黑盒】【必现】【Vehicle Setting】座椅按摩界面，点击切换不同模式，TX下发两次不同信号</t>
  </si>
  <si>
    <t>FCIVIOS-17029</t>
  </si>
  <si>
    <t>【U611 MCA】【实车】【偶现】【Vehicle Setting】偶现点击切换按摩档位时，会自动回跳上一次档位</t>
  </si>
  <si>
    <t>APIMCIM-31775</t>
  </si>
  <si>
    <t>【U611 MCA】【实车】【偶现】【Vehicle Setting】VR座椅按摩档位，播报正常响应 但未切换成功</t>
  </si>
  <si>
    <t>FCIVIOS-17030</t>
  </si>
  <si>
    <t>【U611 MCA】【实车】【必现】【Vehicle Setting】座椅按摩最高档位时，VR“增高一档”，TTS播报错误</t>
  </si>
  <si>
    <t>FCIVIOS-16625</t>
  </si>
  <si>
    <t>【U611 MCA】【黑盒】【必现】【Vehicle Setting】搜索界面无法搜索到 驾驶辅助、车辆设置菜单</t>
  </si>
  <si>
    <t>FCIVIOS-17130</t>
  </si>
  <si>
    <t>【U611 MCA】【黑盒】【必现】【Vehicle Setting】自动紧急制动开启状态下，搜索转向避险辅助 不应有提示</t>
  </si>
  <si>
    <t>FCIVIOS-17143</t>
  </si>
  <si>
    <t>【U611 MCA】【黑盒】【必现】【Vehicle Setting】搜索方向盘加热和座椅空调，搜索结果名称错误</t>
  </si>
  <si>
    <t>Car Audio外置（24ch）</t>
  </si>
  <si>
    <t>FCIVIOS-17079</t>
  </si>
  <si>
    <t>【U611MCA】【CarAudio】【24ch】【偶现】当前选项为立体声，滑动条居中</t>
  </si>
  <si>
    <t>APIMCIM-28495</t>
  </si>
  <si>
    <t>Phase 5：【必现】双击“播放Revel Experience”，同一个音频重叠播放</t>
  </si>
  <si>
    <t>APIMCIM-31634</t>
  </si>
  <si>
    <t>【U611】【CarAudio（12ch）（24ch）】【必现】当前为外置铃声，来电后换成内置铃声，来电内置铃声无声</t>
  </si>
  <si>
    <t>FCIVIOS-17110</t>
  </si>
  <si>
    <t>【U611】【CarAudio（12ch）（24ch）】【必现】当前内置铃声播放中，进入EP模式，退出后铃声无声</t>
  </si>
  <si>
    <t>FCIVIOS-17144</t>
  </si>
  <si>
    <t>【U611MCA】【CarAudio（24ch）】【必现】Attenuation 4/Attenuation 5 不压制内置铃声</t>
  </si>
  <si>
    <t>3D车模</t>
  </si>
  <si>
    <t xml:space="preserve">FCIVIOS-16669 </t>
  </si>
  <si>
    <t>【U611MCA】【黑盒】【必现】【3D车模】后备箱模式选择弹框未适配主题</t>
  </si>
  <si>
    <t xml:space="preserve">FCIVIOS-16997 </t>
  </si>
  <si>
    <t>【U611】【黑盒】【必现】【实车】【3D车模】首次打开香氛后，浓度默认为中，关闭香氛，浓度跳为关，转到车设界面，浓度仍为中</t>
  </si>
  <si>
    <t>FCIVIOS-15810</t>
  </si>
  <si>
    <t xml:space="preserve"> Phase5_【U611MCA】【黑盒】【必现】【3D车模】副驾按摩模式调节下，点击更多按钮，默认显示为驾驶位当前状态</t>
  </si>
  <si>
    <t>CarInput</t>
  </si>
  <si>
    <t>FCIVIOS-16975</t>
  </si>
  <si>
    <t>【U611MCA】【黑盒】【必现】【CarInput】未配置APA，台架发送ApaDisplayMode_D_Stat信号仍能拉起menu界面</t>
  </si>
  <si>
    <t>Tested</t>
  </si>
  <si>
    <t>R06验证</t>
  </si>
  <si>
    <t>CarAudio音源矩阵外置（24ch）</t>
  </si>
  <si>
    <t>FCIVIOS-17087</t>
  </si>
  <si>
    <t>【U611】【CarAudio（12ch）（24ch）】【必现】内置铃声和雷达音交互时，内置铃声不降音</t>
  </si>
  <si>
    <t>FCIVIOS-17106</t>
  </si>
  <si>
    <t>【U611MCA】【CarAudio（12ch）（24ch）】【必现】蓝牙儿童座椅TTS播报响起时唤醒VR，VR无声</t>
  </si>
  <si>
    <t>CarAudio音源矩阵外置（12ch）</t>
  </si>
  <si>
    <t>Car Audio外置（12ch）</t>
  </si>
  <si>
    <t>APIMCIM-31745</t>
  </si>
  <si>
    <t>【U611】【CarAudio（12ch）】【必现】环绕效果切换至关闭时SurroundSndUpmix2_D_Stat未下发关闭信号</t>
  </si>
  <si>
    <t>APIMCIM-31591</t>
  </si>
  <si>
    <t>【U611】【Caraudio（12ch）】【必现】触摸提示音有爆破音</t>
  </si>
  <si>
    <t>Car Audio内置</t>
  </si>
  <si>
    <t>FCIVIOS-16687</t>
  </si>
  <si>
    <t>【U611】【黑盒】【必现】【Caraudio】【内置】通话音量调至五以下，外置铃声来电无声</t>
  </si>
  <si>
    <t>暂无内置实车，无法测试方位选择相关测试用例</t>
  </si>
  <si>
    <t>CarAudio音源矩阵内置</t>
  </si>
  <si>
    <t>【U611MCA】【CarAudio（12ch）（24ch）（内置）】【必现】蓝牙儿童座椅TTS播报响起时唤醒VR，VR无声</t>
  </si>
  <si>
    <t>模块详细数据</t>
  </si>
  <si>
    <t>FeatureID</t>
  </si>
  <si>
    <t>Moudle</t>
  </si>
  <si>
    <t>Total</t>
  </si>
  <si>
    <t>Pass</t>
  </si>
  <si>
    <t>Fail</t>
  </si>
  <si>
    <t>Block</t>
  </si>
  <si>
    <t>R05_Pass Rate
（Pass/Total）</t>
  </si>
  <si>
    <t>R05_Run Rate
（Pass+Fail）/Total</t>
  </si>
  <si>
    <t>测试/开发</t>
  </si>
  <si>
    <t>R04-1_Pass Rate
（Pass/Total）</t>
  </si>
  <si>
    <t>通过率是否下降</t>
  </si>
  <si>
    <t>下降主要原因</t>
  </si>
  <si>
    <t>车辆信息</t>
  </si>
  <si>
    <t>测试时长</t>
  </si>
  <si>
    <t>Comments</t>
  </si>
  <si>
    <t>重点模块</t>
  </si>
  <si>
    <t>SYNC+_0021</t>
  </si>
  <si>
    <t>DLNA</t>
  </si>
  <si>
    <t>杨春明/王小强</t>
  </si>
  <si>
    <t>否</t>
  </si>
  <si>
    <t>SYNC+_Z0060</t>
  </si>
  <si>
    <t>Car Power</t>
  </si>
  <si>
    <t>袁露/秦诚</t>
  </si>
  <si>
    <t>发现偶现问题</t>
  </si>
  <si>
    <t>SYNC+_Z0081</t>
  </si>
  <si>
    <t>Car input</t>
  </si>
  <si>
    <t>杨春明/李行键</t>
  </si>
  <si>
    <t>SYNC+_Z0153</t>
  </si>
  <si>
    <t>Location Service（GNSS）</t>
  </si>
  <si>
    <t>赵雅非/谢鑫</t>
  </si>
  <si>
    <t>是</t>
  </si>
  <si>
    <t>SYNC+_Z1000</t>
  </si>
  <si>
    <t>程文峰/肖梁</t>
  </si>
  <si>
    <t>SYNC+_Z0210/SYNC+_Z0204/SYNC+_Z0278/SYNC+_Z0281/SYNC+_Z0277/SYNC+_Z0197/SYNC+_Z0187/SYNC+_Z0180/SYNC+_Z0178/SYNC+_Z0183/SYNC+_Z0181/SYNC+_Z0182/SYNC+_Z0206/SYNC+_Z0215/SYNC+_Z0212/SYNC+_Z0217/SYNC+_Z0216/SYNC+_Z0213/SYNC+_Z0201/SYNC+_Z0214/SYNC+_Z0209/SYNC+_Z0211/SYNC+_0074</t>
  </si>
  <si>
    <t>关满意/朱昊、许超、石松、肖梁</t>
  </si>
  <si>
    <t xml:space="preserve">SYNC+_Z0050  </t>
  </si>
  <si>
    <t xml:space="preserve">无线充电  </t>
  </si>
  <si>
    <t>俞乾/石松</t>
  </si>
  <si>
    <t>修改引入</t>
  </si>
  <si>
    <t xml:space="preserve">SYNC+_0164     </t>
  </si>
  <si>
    <t xml:space="preserve"> FCS(Account)   </t>
  </si>
  <si>
    <t>赵雅非/孙黎</t>
  </si>
  <si>
    <t xml:space="preserve">SYNC+_Z0036 </t>
  </si>
  <si>
    <t>Bezel Diagnostics工程模式</t>
  </si>
  <si>
    <t>赵雅非/王小强</t>
  </si>
  <si>
    <t>SYNC+_0165</t>
  </si>
  <si>
    <t>姜云腾/孙黎</t>
  </si>
  <si>
    <t>SYNC+_Z0159--SYNC+_Z0177</t>
  </si>
  <si>
    <t>姜云腾/徐欢</t>
  </si>
  <si>
    <t>SYNC+_Z0023</t>
  </si>
  <si>
    <t>流量统计</t>
  </si>
  <si>
    <t>李可可/顾佳宁</t>
  </si>
  <si>
    <t>SYNC+_0073</t>
  </si>
  <si>
    <t>雷达</t>
  </si>
  <si>
    <t>赵雅非/顾佳宁</t>
  </si>
  <si>
    <t>SYNC+_0126</t>
  </si>
  <si>
    <t>黄钊敏/杨永恒</t>
  </si>
  <si>
    <t>Carplay修改引入</t>
  </si>
  <si>
    <t>SYNC+_0127</t>
  </si>
  <si>
    <t>程文峰/杨永恒&amp;朱昊</t>
  </si>
  <si>
    <t>SYNC+_Z0026</t>
  </si>
  <si>
    <t>蓝牙电话</t>
  </si>
  <si>
    <t>程文峰/许超</t>
  </si>
  <si>
    <t>SYNC+_0129</t>
  </si>
  <si>
    <t>姜云腾/石松</t>
  </si>
  <si>
    <t>外部问题</t>
  </si>
  <si>
    <t>SYNC+_0134</t>
  </si>
  <si>
    <t>俞乾/肖梁</t>
  </si>
  <si>
    <t>SYNC+_0266</t>
  </si>
  <si>
    <t xml:space="preserve">SYNC+_0132     </t>
  </si>
  <si>
    <t>俞乾/徐欢</t>
  </si>
  <si>
    <t>俞乾/李行健</t>
  </si>
  <si>
    <t>新模块首次测试</t>
  </si>
  <si>
    <t>SYNC+_Z0043</t>
  </si>
  <si>
    <t>WIR</t>
  </si>
  <si>
    <t>SYNC+_Z0033</t>
  </si>
  <si>
    <t>Provisioning</t>
  </si>
  <si>
    <t>杨惟婧/谢鑫</t>
  </si>
  <si>
    <t>SYNC+_Z0155</t>
  </si>
  <si>
    <t>Hotspot</t>
  </si>
  <si>
    <t xml:space="preserve">SYNC+_Z0037 </t>
  </si>
  <si>
    <t>杨春明/谢鑫</t>
  </si>
  <si>
    <t>SYNC+_Z0032</t>
  </si>
  <si>
    <t>CCS</t>
  </si>
  <si>
    <t>SYNC+_0106</t>
  </si>
  <si>
    <t>SYNC+_0265</t>
  </si>
  <si>
    <t>V2I</t>
  </si>
  <si>
    <t>袁露/肖梁</t>
  </si>
  <si>
    <t>SYNC+_0122</t>
  </si>
  <si>
    <t>VHA</t>
  </si>
  <si>
    <t>SYNC+_0223</t>
  </si>
  <si>
    <t>杨惟婧、赵雅非/陈明瑶</t>
  </si>
  <si>
    <t>姜云腾/杨永恒</t>
  </si>
  <si>
    <t>杨惟婧/杨永恒</t>
  </si>
  <si>
    <t>SYNC+_Z0028</t>
  </si>
  <si>
    <t>徐成龙/杨永恒</t>
  </si>
  <si>
    <t>徐成龙/杨永恒&amp;李行健</t>
  </si>
  <si>
    <t>1.云听有问题，切云听应用就会crash
2.Carplay修改引入</t>
  </si>
  <si>
    <t>MMOTA_差分</t>
  </si>
  <si>
    <t>赵雅非/杨春明/刘畅</t>
  </si>
  <si>
    <t>首轮测试</t>
  </si>
  <si>
    <t>Theme</t>
  </si>
  <si>
    <t>Rear audio</t>
  </si>
  <si>
    <t>Audio 内置</t>
  </si>
  <si>
    <t>Audio 外置（12ch）</t>
  </si>
  <si>
    <t>Audio 外置（24ch）</t>
  </si>
  <si>
    <t>音源矩阵(Ecall-12ch)</t>
  </si>
  <si>
    <t>音源矩阵(Ecall-24ch)</t>
  </si>
  <si>
    <t>音源矩阵(Ecall)</t>
  </si>
  <si>
    <t>数字香氛</t>
  </si>
  <si>
    <t>Multi -display</t>
  </si>
  <si>
    <t>FCS(Account)</t>
  </si>
  <si>
    <t>VCS</t>
  </si>
  <si>
    <t>FAPA</t>
  </si>
  <si>
    <t>powerflow能量流</t>
  </si>
  <si>
    <t>EMR</t>
  </si>
  <si>
    <t>Issue key</t>
  </si>
  <si>
    <t>Summary</t>
  </si>
  <si>
    <t>Reporter</t>
  </si>
  <si>
    <t>Status</t>
  </si>
  <si>
    <t>Assignee</t>
  </si>
  <si>
    <t>Component/s</t>
  </si>
  <si>
    <t>Labels</t>
  </si>
  <si>
    <t>Priority</t>
  </si>
  <si>
    <t>Fix Version/s</t>
  </si>
  <si>
    <t>APIMCIM-13801</t>
  </si>
  <si>
    <t>Phase 5：【必现】路试时，副驾有人，打开爱奇艺播放视频，卡顿并闪退</t>
  </si>
  <si>
    <t>jsun62</t>
  </si>
  <si>
    <t>Approval</t>
  </si>
  <si>
    <t>Video</t>
  </si>
  <si>
    <t>CDX707</t>
  </si>
  <si>
    <t>Inhouse_Platform</t>
  </si>
  <si>
    <t>Immediate Gating</t>
  </si>
  <si>
    <t>LA_R06.1_ENG</t>
  </si>
  <si>
    <t>APIMCIM-9608</t>
  </si>
  <si>
    <t>[100%] MMOTA_China: Upgrade TCU by VI, the sync+ screen turns black when vehicle enters inhibit state</t>
  </si>
  <si>
    <t>jzhan376</t>
  </si>
  <si>
    <t>MigratingToCloud</t>
  </si>
  <si>
    <t>APIMCIM-13273</t>
  </si>
  <si>
    <t>【Phase V】【CDX707】【TOP】【DLNA】【5/5】TCU网环境下媒体投射开关异常，各模式也无法开启关闭</t>
  </si>
  <si>
    <t>lshi42</t>
  </si>
  <si>
    <t>zqiu12</t>
  </si>
  <si>
    <t>APIMCIM-11765</t>
  </si>
  <si>
    <t xml:space="preserve"> Phase5:[必现][CDX707]点击车模上的故障预警无法跳转到故障详情页</t>
  </si>
  <si>
    <t>xwang310</t>
  </si>
  <si>
    <t>Done</t>
  </si>
  <si>
    <t>3D Vehicle model</t>
  </si>
  <si>
    <t>LA_R06_ENG</t>
  </si>
  <si>
    <t>APIMCIM-13930</t>
  </si>
  <si>
    <t>Phase 5：【偶发】实车路试时，后台总是发生com.ford.sync.apa Crash</t>
  </si>
  <si>
    <t>System Stability</t>
  </si>
  <si>
    <t>Gating</t>
  </si>
  <si>
    <t>APIMCIM-13540</t>
  </si>
  <si>
    <t>[100%] MMOTA_China: Entering into "preparing to update" page, ignition run, update failure has pop up, but updating progress still dominating the screen.</t>
  </si>
  <si>
    <t>yli391</t>
  </si>
  <si>
    <t>APIMCIM-13080</t>
  </si>
  <si>
    <t>【Phase V】【CDX707】【R06.1-Production】【A】【2/20】移动widget card出现重叠或不显示</t>
  </si>
  <si>
    <t>zliu151</t>
  </si>
  <si>
    <t>CDC707</t>
  </si>
  <si>
    <t>APIMCIM-13745</t>
  </si>
  <si>
    <t xml:space="preserve">[10%] MMOTA_China: OTA updating SOC on vehicle, occasionally SOC installation failed. </t>
  </si>
  <si>
    <t>APIMCIM-13230</t>
  </si>
  <si>
    <t>Phase 5：【必发】H689272 13：59 在空调界面点击智能新风，提示“获取滤芯状态失败，联系客服 错误代码：-300”</t>
  </si>
  <si>
    <t>hmo3</t>
  </si>
  <si>
    <t>cchen244</t>
  </si>
  <si>
    <t>Auto Air Refresh</t>
  </si>
  <si>
    <t>CDC_Phase5</t>
  </si>
  <si>
    <t>APIMCIM-12618</t>
  </si>
  <si>
    <t>Phase5:[必现][CDX707]发动机没启动IVI上显示车辆故障信息</t>
  </si>
  <si>
    <t>APIMCIM-10295</t>
  </si>
  <si>
    <t>Phase5:[100%][CDX707] [CCS]After powercycle，no ccs sharing popup</t>
  </si>
  <si>
    <t>qshi14</t>
  </si>
  <si>
    <t>Customer Connectivity Setting</t>
  </si>
  <si>
    <t>APIMCIM-12602</t>
  </si>
  <si>
    <t>Phase5:[必现][CDX707]After Master reset, no ccs sharing popup</t>
  </si>
  <si>
    <t>APIMCIM-13303</t>
  </si>
  <si>
    <t>[100%] MMOTA_China:Update TCU by VI and the activation conditions are not met, IVI does not pop up the corresponding pop-up according to the type of precondition</t>
  </si>
  <si>
    <t>APIMCIM-12274</t>
  </si>
  <si>
    <t>Phase5:[偶现]DTC 0xE40100</t>
  </si>
  <si>
    <t>xhuang93</t>
  </si>
  <si>
    <t>In Progress</t>
  </si>
  <si>
    <t>mzhuo1</t>
  </si>
  <si>
    <t>Diagnostic</t>
  </si>
  <si>
    <t>EOL</t>
  </si>
  <si>
    <t>APIMCIM-13402</t>
  </si>
  <si>
    <t>【Phase V】【CDX707】【A】【儿童座椅】【5/5】车辆设置中儿童座椅功能无法进入，点击闪退</t>
  </si>
  <si>
    <t>BT Child Seat</t>
  </si>
  <si>
    <t>APIMCIM-13276</t>
  </si>
  <si>
    <t>【Phase V】【CDX707】【A】【TC】【5/5】睡眠唤醒、首次上电或切换两次驾驶模式后，瞬时油耗指示归零</t>
  </si>
  <si>
    <t>xdu22</t>
  </si>
  <si>
    <t>APIMCIM-13138</t>
  </si>
  <si>
    <t>【Phase V】【CDX707】【A】【Audio】【5/5】24ch功放，播放音乐，触发关机动画，恢复Run状态后，音乐播放无声.</t>
  </si>
  <si>
    <t>ywang535</t>
  </si>
  <si>
    <t>Audio</t>
  </si>
  <si>
    <t>APIMCIM-13729</t>
  </si>
  <si>
    <t>Phase5_【CDX707】【黑盒】【必现】【MMOTA】VI-TCU，安装结束后，IG=off，车辆不进入激活状态，更新失败</t>
  </si>
  <si>
    <t>cyang114</t>
  </si>
  <si>
    <t>Closed with Accept</t>
  </si>
  <si>
    <t>gyuan6</t>
  </si>
  <si>
    <t>APIMCIM-12714</t>
  </si>
  <si>
    <t>[CDX707][Performance][ResponseaTime]Launcher显示到SDM可用响应时间过长，需要优化。</t>
  </si>
  <si>
    <t>ljia14</t>
  </si>
  <si>
    <t>System Performance</t>
  </si>
  <si>
    <t>digitalee</t>
  </si>
  <si>
    <t>APIMCIM-12893</t>
  </si>
  <si>
    <t>Phase 5：【偶发】断网后，发生com.ford.sync.fnvservice/com.yfve.report Crash</t>
  </si>
  <si>
    <t>FNV</t>
  </si>
  <si>
    <t>APIMCIM-12738</t>
  </si>
  <si>
    <t>Phase 5：【偶发】首页widget编辑页，重复快速拖动改变卡片和位置，launcher发生闪退</t>
  </si>
  <si>
    <t>APIMCIM-12646</t>
  </si>
  <si>
    <t>Phase 5：【必现】Launcher主页3D车模不显示</t>
  </si>
  <si>
    <t>hzhan238</t>
  </si>
  <si>
    <t>APIMCIM-12795</t>
  </si>
  <si>
    <t>Phase 5：【必现】唤醒语音：播放/上一首/下一首，USB音乐播放，但Audio off并未解除</t>
  </si>
  <si>
    <t>Music</t>
  </si>
  <si>
    <t>APIMCIM-12217</t>
  </si>
  <si>
    <t>Phase 5：【偶发】RACM端切源到随心听，随心听播放页显示错误的歌曲信息</t>
  </si>
  <si>
    <t>Multi-Screen Interaction</t>
  </si>
  <si>
    <t>APIMCIM-11450</t>
  </si>
  <si>
    <t>【R05-回归测试】【广场】【必现】03:15 我的收藏编辑页面退出后会弹应用商店弹窗</t>
  </si>
  <si>
    <t>ntian2</t>
  </si>
  <si>
    <t>APIMCIM-11789</t>
  </si>
  <si>
    <t>Phase 5：【必现】首页，能把同一个卡片拖到四个widget位上</t>
  </si>
  <si>
    <t>APIMCIM-12868</t>
  </si>
  <si>
    <t>Phase 5：【偶发】蓝牙音乐页面卡死，点击Home键，再次打开随心听显示黑屏</t>
  </si>
  <si>
    <t>BT Music</t>
  </si>
  <si>
    <t>APIMCIM-12292</t>
  </si>
  <si>
    <t>Phase 5：【必现】播放蓝牙音乐时，RACM端点击Audio off按钮无法关闭媒体音频</t>
  </si>
  <si>
    <t>APIMCIM-12892</t>
  </si>
  <si>
    <t>Phase 5：【偶发】爱奇艺播放时，发生四个APP Crash</t>
  </si>
  <si>
    <t>APIMCIM-12796</t>
  </si>
  <si>
    <t>Phase 5：【必现】唤醒语音：音量大一点/音量小一点，USB音乐未播放，Audio off也未解除</t>
  </si>
  <si>
    <t>APIMCIM-12864</t>
  </si>
  <si>
    <t>【台架】【偶现】【CDX707】【widget卡片】widget卡片样式变小</t>
  </si>
  <si>
    <t>Map&amp;Navigation</t>
  </si>
  <si>
    <t>APIMCIM-12941</t>
  </si>
  <si>
    <t>【Phase V】【CDX707】【A】【BT Phone】【5/5】oppo find X 通话车机无声，使用手机铃声来电去电，车机无声</t>
  </si>
  <si>
    <t>BT Phone</t>
  </si>
  <si>
    <t>APIMCIM-12712</t>
  </si>
  <si>
    <t>Phase 5：【偶现】TCU有网的车，连接WiFi，一直显示正在加入网络..</t>
  </si>
  <si>
    <t>tshan3</t>
  </si>
  <si>
    <t>WiFi Setting</t>
  </si>
  <si>
    <t>APIMCIM-12317</t>
  </si>
  <si>
    <t>Phase 5：【高频】播放QQ音乐，RACM端点击音乐源按钮，音乐源页面显示空白</t>
  </si>
  <si>
    <t>APIMCIM-10872</t>
  </si>
  <si>
    <t>Phase 5：【偶现】3D车模位置不正确</t>
  </si>
  <si>
    <t>jxu148</t>
  </si>
  <si>
    <t>CDX707C_UAT_1st</t>
  </si>
  <si>
    <t>APIMCIM-11832</t>
  </si>
  <si>
    <t>Phase 5：【偶发】爱奇艺播放时，发生com.baidu.iov.dueros.videos ANR</t>
  </si>
  <si>
    <t>APIMCIM-9451</t>
  </si>
  <si>
    <t>Phase 5: 【偶发】【AutoTest】泊车相关功能信号接收有延迟，不响应现象</t>
  </si>
  <si>
    <t>yzhu104</t>
  </si>
  <si>
    <t>Parking Assist</t>
  </si>
  <si>
    <t>APIMCIM-12569</t>
  </si>
  <si>
    <t>Phase5:【必现】【CDX707】播放USB音乐-&gt;打开地图-&gt;导航路线-&gt;开始导航，导航播报结束后媒体音量变大，退出地图后恢复正常</t>
  </si>
  <si>
    <t>zsu13</t>
  </si>
  <si>
    <t>APIMCIM-13549</t>
  </si>
  <si>
    <t>【Phase V】【CDX707】【A】【Audio】【1/10】播放音乐，挂断电话后，音乐的声音突然变大.</t>
  </si>
  <si>
    <t>APIMCIM-11862</t>
  </si>
  <si>
    <t>Phase 5：【必现】蓝牙歌曲在播放，但没有退出Audio off</t>
  </si>
  <si>
    <t>APIMCIM-11221</t>
  </si>
  <si>
    <t xml:space="preserve">Phase5：【偶现】在地图页面，旋转声音按钮调节媒体音量，将媒体音量调整为0后，QQ音乐依然有声音发出 </t>
  </si>
  <si>
    <t>jchen384</t>
  </si>
  <si>
    <t>APIMCIM-12924</t>
  </si>
  <si>
    <t>Phase 5：【必现】蓝牙音乐播放时，RACM端高亮显示"循环模式"按钮</t>
  </si>
  <si>
    <t>APIMCIM-12887</t>
  </si>
  <si>
    <t>Phase 5：【必现】唤醒语音：播放/上一首/下一首，QQ音乐播放，但Audio off并未解除</t>
  </si>
  <si>
    <t>APIMCIM-13614</t>
  </si>
  <si>
    <t>Phase 5：【必发】H689293 13：46 系统设置—音效设置—平衡 衰减—重置失败 必现</t>
  </si>
  <si>
    <t>System Setting</t>
  </si>
  <si>
    <t>APIMCIM-12220</t>
  </si>
  <si>
    <t>Phase 5：【必现】插入U盘后，RACM端不会立即显示USB音乐入口</t>
  </si>
  <si>
    <t>APIMCIM-12197</t>
  </si>
  <si>
    <t>Phase 5：【偶发】快速连续点击第一个卡片的删除按钮，发生com.ford.sync.controllerlauncher Crash</t>
  </si>
  <si>
    <t>APIMCIM-13647</t>
  </si>
  <si>
    <t>Phase 5：【偶发】【AutoTest】Monkey测试时，出现com.ford.sync.hvac的crash</t>
  </si>
  <si>
    <t>BT Setting</t>
  </si>
  <si>
    <t>APIMCIM-10369</t>
  </si>
  <si>
    <t>Phase 5：【必现】无TCU环境下，视频投屏后一直加载中，无法投屏</t>
  </si>
  <si>
    <t>xwang314</t>
  </si>
  <si>
    <t>APIMCIM-12878</t>
  </si>
  <si>
    <t>Phase 5：【必现】唤醒语音：音量大一点/音量小一点，Audio off未解除，蓝牙音乐未播放</t>
  </si>
  <si>
    <t>APIMCIM-13235</t>
  </si>
  <si>
    <t>Phase 5：【偶发】H689272 15：27 点击泊车辅助按键，选择泊车后进入无信息显示的界面，然后退出不了点击下方的菜单也无反应</t>
  </si>
  <si>
    <t>APIMCIM-13016</t>
  </si>
  <si>
    <t>Phase 5：【偶发】倒档来车预警影像开关点击无法打开</t>
  </si>
  <si>
    <t>sliu141</t>
  </si>
  <si>
    <t>APIMCIM-12140</t>
  </si>
  <si>
    <t>Phase 5：【偶发】设置发生com.yfve.settings ANR</t>
  </si>
  <si>
    <t>APIMCIM-13491</t>
  </si>
  <si>
    <t>[100%] MMOTA_China: Upgrade TCU by VI, precondition pop up exist all the time during activation.</t>
  </si>
  <si>
    <t>APIMCIM-7895</t>
  </si>
  <si>
    <t>[100%] MMOTA_China:OTA升级SOC,下载过程中发Shed_Level_Req:3_SHED2_CONTIN或Shed_Level_Req=5_SHED_ENG_OFF,进入安装会报SIM_E1001,OTAM_E1008,OTAM_E1016</t>
  </si>
  <si>
    <t>APIMCIM-12785</t>
  </si>
  <si>
    <t>Phase5:[10%][CDX707]登录账号后首页头像未同步更新</t>
  </si>
  <si>
    <t>lxue15</t>
  </si>
  <si>
    <t>Account</t>
  </si>
  <si>
    <t>CDX707_CVPP</t>
  </si>
  <si>
    <t>APIMCIM-12270</t>
  </si>
  <si>
    <t>[CDX707][Performance][Stability]monkey test ,vendor.ford.soa happens native crash</t>
  </si>
  <si>
    <t>rhuang35</t>
  </si>
  <si>
    <t>APIMCIM-12363</t>
  </si>
  <si>
    <t>Phase 5：【必现】副驾随心听却支持添加到default卡片</t>
  </si>
  <si>
    <t>CDX707C_UAT_2nd</t>
  </si>
  <si>
    <t>APIMCIM-12264</t>
  </si>
  <si>
    <t>[CDX707][Performance][Stability]monkey test,com.ford.sync.controllerlauncher happens 1 times crash</t>
  </si>
  <si>
    <t>APIMCIM-12499</t>
  </si>
  <si>
    <t>Phase 5：【偶现】 模拟导航无声14:28</t>
  </si>
  <si>
    <t>rzhao22</t>
  </si>
  <si>
    <t>R06_SIGN_OFF</t>
  </si>
  <si>
    <t>R061_MUST_FIX</t>
  </si>
  <si>
    <t>APIMCIM-12263</t>
  </si>
  <si>
    <t>[CDX707][Performance][Stability]monkey test,com.ford.sync.fnvservice happens 2 times crash</t>
  </si>
  <si>
    <t>APIMCIM-10984</t>
  </si>
  <si>
    <t>[100%] MMOTA_China: Upgrade TCU by VI, The time displayed in the "System Update Reminder" pop-up is inconsistent with the set time</t>
  </si>
  <si>
    <t>APIMCIM-12314</t>
  </si>
  <si>
    <t>Phase 5：【高频】删除蓝牙设备，RACM端点击蓝牙音乐源按钮，发生多个Crash</t>
  </si>
  <si>
    <t>APIMCIM-12110</t>
  </si>
  <si>
    <t>Phase5:[CDX707]No banner message pops up after filter saturation</t>
  </si>
  <si>
    <t>cshengji</t>
  </si>
  <si>
    <t>APIMCIM-10920</t>
  </si>
  <si>
    <t>[CDX707][Performance][Stability]monkey test,com.yfve.settings happens 3 times crash</t>
  </si>
  <si>
    <t>sjie2</t>
  </si>
  <si>
    <t>APIMCIM-12021</t>
  </si>
  <si>
    <t>Phase5:[必现][CDX707]音效设置页面的部分设置项点击无效</t>
  </si>
  <si>
    <t>IACC,</t>
  </si>
  <si>
    <t>APIMCIM-10185</t>
  </si>
  <si>
    <t>[100%] MMOTA_China: USB plugged to upgrade MCU,during download/ installation/pending activation when upgrade SOC via OTA,the USB upgrade cannot continue after SOC upgrade is canceled.</t>
  </si>
  <si>
    <t>dliu79</t>
  </si>
  <si>
    <t>APIMCIM-13050</t>
  </si>
  <si>
    <t>Phase5:[100%]CDX707 Authorization time popup text error</t>
  </si>
  <si>
    <t>jgu37</t>
  </si>
  <si>
    <t xml:space="preserve">V2I </t>
  </si>
  <si>
    <t>High</t>
  </si>
  <si>
    <t>APIMCIM-13649</t>
  </si>
  <si>
    <t>Phase 5：【偶发】【AutoTest】Monkey测试时，出现com.ford.sync.controllerlauncher Crash</t>
  </si>
  <si>
    <t>zzhou68</t>
  </si>
  <si>
    <t>APIMCIM-13807</t>
  </si>
  <si>
    <t>Phase 5：【偶发】路试时，后台发生com.ford.sync.fnvservice Crash</t>
  </si>
  <si>
    <t>APIMCIM-10694</t>
  </si>
  <si>
    <t>Phase 5：【必现】后屏来源播放蓝牙或USB音乐，后屏音频关闭按键交互出错</t>
  </si>
  <si>
    <t>wxie15</t>
  </si>
  <si>
    <t>APIMCIM-13079</t>
  </si>
  <si>
    <t>Phase5:[100%][CDX707]VPA status is about seat when query E-manual</t>
  </si>
  <si>
    <t>Virtual Personal Assistant</t>
  </si>
  <si>
    <t>APIMCIM-13338</t>
  </si>
  <si>
    <t>[100%] MMOTA_China: Upgrade TCU by VI,ADB log prints lots of error messages about the statusbar during upgrade process</t>
  </si>
  <si>
    <t>APIMCIM-13482</t>
  </si>
  <si>
    <t>[100%] MMOTA_China: Upgrade TCU by VI, precondition pop up button not match with UI.</t>
  </si>
  <si>
    <t>APIMCIM-5293</t>
  </si>
  <si>
    <t>Phase 5：【812】【必现】唤醒车机，语音:打开分屏。播报：操作失败</t>
  </si>
  <si>
    <t>VR</t>
  </si>
  <si>
    <t>APIMCIM-13125</t>
  </si>
  <si>
    <t>Phase5:[CDX707][Performance][Roadtest]Roadtes test, in the background, the cpu usage rate of controller launcher is as high as 20%, without releasing</t>
  </si>
  <si>
    <t>APIMCIM-13600</t>
  </si>
  <si>
    <t>Phase 5：【必发】H689286 1121 车辆启动时开着“安全开门预警”，熄火后再次启动车辆，“安全开门预警”按钮自动关闭后再次开启。必现</t>
  </si>
  <si>
    <t>APIMCIM-13678</t>
  </si>
  <si>
    <t>Phase5：【必现】在地图页面，按压中控台上的“|P|”按键进入自动泊车页面，自动泊车页面未占满整个页面，操作屏顶部为地图的画面</t>
  </si>
  <si>
    <t>APIMCIM-13603</t>
  </si>
  <si>
    <t>Phase 5：【必发】689306 10：46 主界面点击车模，进入车内，点击林肯香氛按钮，打开林肯香氛，选择其他香氛时开关会有一个关闭开启的现象 必现</t>
  </si>
  <si>
    <t>Drive Mode</t>
  </si>
  <si>
    <t>APIMCIM-13328</t>
  </si>
  <si>
    <t>Phase 5：【必发】H689281 18：53 每次按泊车辅助按键，中控屏都会显示泊车雷达按钮从关闭到打开的现象</t>
  </si>
  <si>
    <t>APIMCIM-12430</t>
  </si>
  <si>
    <t xml:space="preserve"> Phase 5: 【必现】车钥匙检测提示没有主动get Can信号反馈状态</t>
  </si>
  <si>
    <t>xli318</t>
  </si>
  <si>
    <t>GIM</t>
  </si>
  <si>
    <t>APIMCIM-13536</t>
  </si>
  <si>
    <t>Phase5:[必现][CDX707]Ambient light is still display opening in 3D car model when the light switch is turned off.</t>
  </si>
  <si>
    <t>APIMCIM-11837</t>
  </si>
  <si>
    <t>phase5：【偶现】偶现点击车路协同闪退到主界面</t>
  </si>
  <si>
    <t>APIMCIM-11824</t>
  </si>
  <si>
    <t>【Phase V】【CDX707】【A】【RACM】【3/5】后屏source源信息，蓝牙图标显示为随心听，且切源时大概率不显示，插入U盘后，播放源和显示的源信息不同步</t>
  </si>
  <si>
    <t>APIMCIM-10427</t>
  </si>
  <si>
    <t>Phase5:[CDX707][偶现]共享位置关闭的情况下，需要定位授权的应用可以选择权限</t>
  </si>
  <si>
    <t>User Privacy</t>
  </si>
  <si>
    <t>APIMCIM-10429</t>
  </si>
  <si>
    <t>Phase5:[CDX707][偶现]共享位置打开的情况下，定位授权app提示“"无法开启定位”---请开启“共享车辆位置”后重试</t>
  </si>
  <si>
    <t>APIMCIM-12157</t>
  </si>
  <si>
    <t>Phase5_【CDX707】【黑盒】【必现】【CarAudio外置】导航声音不在播报的情况下设置，再次导航音量不起效果</t>
  </si>
  <si>
    <t>tzhou37</t>
  </si>
  <si>
    <t>APIMCIM-13509</t>
  </si>
  <si>
    <t>Phase 5：【必发】H689270 1035 首次打开空调出现一条灰色残影。</t>
  </si>
  <si>
    <t>Climate</t>
  </si>
  <si>
    <t>APIMCIM-12631</t>
  </si>
  <si>
    <t>Phase 5：【偶现】已保存的手机热点开启后，车机未自动连接上wifi</t>
  </si>
  <si>
    <t>APIMCIM-12886</t>
  </si>
  <si>
    <t>Phase 5：【必现】播放QQ音乐，快进快退时唤醒语音，语音结束后，歌曲播放，但audio off仍未解除</t>
  </si>
  <si>
    <t>APIMCIM-11124</t>
  </si>
  <si>
    <t>【Phase V】【CDX707】【A】【System Setting】【5/5】音效设置界面进入音乐界面，在音乐界面点击“音效设置”按钮进入音效设置，无法进入音量设置/均衡器/平衡衰减界面.</t>
  </si>
  <si>
    <t>APIMCIM-12833</t>
  </si>
  <si>
    <t>Sensitive Data(VIN) Disclosure – AccountService</t>
  </si>
  <si>
    <t>xzhan221</t>
  </si>
  <si>
    <t>Cybersecurity</t>
  </si>
  <si>
    <t>Inhouse</t>
  </si>
  <si>
    <t>APIMCIM-12583</t>
  </si>
  <si>
    <t>TLS not Verified – swuservice.apk</t>
  </si>
  <si>
    <t>APIMCIM-10191</t>
  </si>
  <si>
    <t>Phase5:[偶现][CDX707]brandreset清掉授权后， CCS icon图标显示为授权状态图标</t>
  </si>
  <si>
    <t>Monitor</t>
  </si>
  <si>
    <t>APIMCIM-12590</t>
  </si>
  <si>
    <t>[100%] MMOTA_China: USB update SOC with corrupt SW file, IVI pop up is wrong.</t>
  </si>
  <si>
    <t>APIMCIM-8442</t>
  </si>
  <si>
    <t xml:space="preserve">[20%] MMOTA_China: VIL file is empty after USB upgrade ECG success </t>
  </si>
  <si>
    <t>CDx707C</t>
  </si>
  <si>
    <t>APIMCIM-10901</t>
  </si>
  <si>
    <t>Phase 5：【必现】插拔U盘，后排屏音源显示错误</t>
  </si>
  <si>
    <t>bliu94</t>
  </si>
  <si>
    <t>APIMCIM-10896</t>
  </si>
  <si>
    <t>Phase 5：【必现】RACM切源，随心听/USB切到蓝牙音乐，RACM音源图标显示error</t>
  </si>
  <si>
    <t>APIMCIM-12931</t>
  </si>
  <si>
    <t>Phase 5：【必现】断电再上电，Audio off不被记忆</t>
  </si>
  <si>
    <t>Rejected</t>
  </si>
  <si>
    <t>APIMCIM-11801</t>
  </si>
  <si>
    <t>Phase 5：【必现】空调内循环按键点击打开与关闭，在按键左侧有动效</t>
  </si>
  <si>
    <t>APIMCIM-12202</t>
  </si>
  <si>
    <t>[100%] MMOTA_China: USB update ECG/TCU, updating progress jump from 0% to 100%.</t>
  </si>
  <si>
    <t>jwang373</t>
  </si>
  <si>
    <t>APIMCIM-10681</t>
  </si>
  <si>
    <t>Phase 5：【必现】后屏蓝牙音乐界面，记忆显示了USB的播放模式：随机与循环。</t>
  </si>
  <si>
    <t>APIMCIM-12581</t>
  </si>
  <si>
    <t>Private keys are found on swuservice.apk</t>
  </si>
  <si>
    <t>APIMCIM-12194</t>
  </si>
  <si>
    <t xml:space="preserve">Phase5:[100%][CDX707]New user guide screen displays after changing account </t>
  </si>
  <si>
    <t>APIMCIM-11813</t>
  </si>
  <si>
    <t>Phase5_[CDX707C][必现】【Enhanced Memory】 创建档案时，IVI下发信号CtrStkDsplyOp_D_Rq值错误</t>
  </si>
  <si>
    <t>nli52</t>
  </si>
  <si>
    <t>Personalization</t>
  </si>
  <si>
    <t>CDX707C</t>
  </si>
  <si>
    <t>APIMCIM-12188</t>
  </si>
  <si>
    <t>Phase5:[100%][CDX707] The content layout of the shared pop-up window is not beautiful, and the text is truncated</t>
  </si>
  <si>
    <t>APIMCIM-12040</t>
  </si>
  <si>
    <t>Phase5[CDX707][必现]:护航详情同级页面语音无法打开胎压监测页面</t>
  </si>
  <si>
    <t>Vehicle Health Alert</t>
  </si>
  <si>
    <t>APIMCIM-12556</t>
  </si>
  <si>
    <t>Phase 5：【必现】+1屏，删除所有卡片，再添加7个卡片，第四个卡片size偏小</t>
  </si>
  <si>
    <t>APIMCIM-12557</t>
  </si>
  <si>
    <t>Phase 5：【必现】+1屏，长按一个卡片时，点击"保存"按钮，选中的卡片仍显示编辑态</t>
  </si>
  <si>
    <t>APIMCIM-12326</t>
  </si>
  <si>
    <t>[100%] MMOTA_China: Upgrade TCU by VI,"system update successful" pops up when the update progress bar reaches 11%</t>
  </si>
  <si>
    <t>APIMCIM-12118</t>
  </si>
  <si>
    <t>Phase 5：【必现】语音切换声源定位时，tts播报错误</t>
  </si>
  <si>
    <t>APIMCIM-11463</t>
  </si>
  <si>
    <t>Phase5：【偶现】退出 Revel@Experience 视频，闪现视频进度条</t>
  </si>
  <si>
    <t>APIMCIM-11237</t>
  </si>
  <si>
    <t>【语音】 【基础功能】 【CDX707】 关闭自动模式tts播报已关闭，但实车上屏幕图标没有变化，仍显示自动模式</t>
  </si>
  <si>
    <t>APIMCIM-12644</t>
  </si>
  <si>
    <t>Phase 5：【必现】关闭林肯香氛后3D车模里仍显示香氛打开状态</t>
  </si>
  <si>
    <t>APIMCIM-12587</t>
  </si>
  <si>
    <t>Phase 5: 【必现】车辆控制界面，点击下方车辆控制按钮，车辆控制页面不应进行刷新。</t>
  </si>
  <si>
    <t>APIMCIM-12130</t>
  </si>
  <si>
    <t>Phase 5: 【偶现】导航，Media和电话交互，挂断电话后Media会出现爆音</t>
  </si>
  <si>
    <t>jzeng28</t>
  </si>
  <si>
    <t>APIMCIM-10933</t>
  </si>
  <si>
    <t>Phase5_【CDX707】【黑盒】【偶现】【FAPA】在360摄像头环境下，自动泊车不可用偶现无播报</t>
  </si>
  <si>
    <t>Fapa</t>
  </si>
  <si>
    <t>APIMCIM-12201</t>
  </si>
  <si>
    <t>[100%] MMOTA_China: USB update ECG/TCU/SYNC+, the remaining file number increasing, not decreasing.</t>
  </si>
  <si>
    <t>APIMCIM-7237</t>
  </si>
  <si>
    <t>Phase5：【必现】[CDX707][HMI走查] 3D车模_车辆（车模相关）快捷控制视觉布局问题</t>
  </si>
  <si>
    <t>fwang116</t>
  </si>
  <si>
    <t>yliu404</t>
  </si>
  <si>
    <t>APIMCIM-11877</t>
  </si>
  <si>
    <t>Phase5:[100%][CDX707]点击车身颜色tab会重置色环和车身颜色</t>
  </si>
  <si>
    <t>APIMCIM-11436</t>
  </si>
  <si>
    <t xml:space="preserve"> Phase5：【必现】[CDX707][HMI走查] 点击时的水波纹效果不同</t>
  </si>
  <si>
    <t>CDX707_HMI</t>
  </si>
  <si>
    <t>APIMCIM-11733</t>
  </si>
  <si>
    <t>Phase5_[CDX707C][必现】【Enhanced Memory】 删除个人账号下对应的个性化档案后，再次切换回该账号，会一直提示该账号下个性化档案已删除</t>
  </si>
  <si>
    <t>TW43</t>
  </si>
  <si>
    <t>APIMCIM-11623</t>
  </si>
  <si>
    <t>Phase5-[CDX707C][必现】【Enhanced Memory】在D/R/L/N档时，IVI界面会弹出个性化保存弹框</t>
  </si>
  <si>
    <t>APIMCIM-12351</t>
  </si>
  <si>
    <t xml:space="preserve"> Phase5:[必现][CDX707]自定义模式下车门和地板灯光调至最低后返回显示异常</t>
  </si>
  <si>
    <t>APIMCIM-12426</t>
  </si>
  <si>
    <t>Phase5：【必现】[CDX707][HMI走查]_info弹窗置于后台，再次打开后，弹窗重新弹出</t>
  </si>
  <si>
    <t>yqin24</t>
  </si>
  <si>
    <t>System UI</t>
  </si>
  <si>
    <t>APIMCIM-12554</t>
  </si>
  <si>
    <t>Phase 5：【偶现】出风口滑动调节界面与空调主界面重叠</t>
  </si>
  <si>
    <t>APIMCIM-11439</t>
  </si>
  <si>
    <t>Phase5：【必现】[CDX707][HMI走查] 系统按钮动效问题</t>
  </si>
  <si>
    <t>APIMCIM-11874</t>
  </si>
  <si>
    <t>Phase5:[100%][CDX707]重置第五个车身颜色tab异常</t>
  </si>
  <si>
    <t>APIMCIM-12195</t>
  </si>
  <si>
    <t>Phase 5：【必现】[CDX707]空调风量调节背景部分过亮，出风口整个偏上</t>
  </si>
  <si>
    <t>jyi23</t>
  </si>
  <si>
    <t>APIMCIM-11988</t>
  </si>
  <si>
    <t>Phase5:[偶现][CDX707]车外页熄火需要有“发动车辆才可以使用全部车辆功能”提示</t>
  </si>
  <si>
    <t>APIMCIM-12002</t>
  </si>
  <si>
    <t>Phase5:[必现][CDX707]3D车模页面的音效设置同步不到系统音效设置页面</t>
  </si>
  <si>
    <t>APIMCIM-9524</t>
  </si>
  <si>
    <t>[100%] MMOTA_China:Click the "Clear" button, the system update plan cannot be cleared</t>
  </si>
  <si>
    <t>APIMCIM-9092</t>
  </si>
  <si>
    <t>Phase5:【必现】[CDX707]快速滑动选择按摩方式，选中的按摩方式仍然会与其他按摩方式多次来回切换</t>
  </si>
  <si>
    <t>APIMCIM-9541</t>
  </si>
  <si>
    <t>[100%] MMOTA_China: Upgrade TCU by VI, the "System update schedule not set" popup does not pop up when pending activation</t>
  </si>
  <si>
    <t>APIMCIM-12200</t>
  </si>
  <si>
    <t>Phase 5：【必现】+1屏的widget编辑状态，点击Home键，再向左滑动到+1屏，状态栏与右上角的按钮重叠，且卡片不晃动</t>
  </si>
  <si>
    <t>APIMCIM-11790</t>
  </si>
  <si>
    <t>Phase 5：【必现】音效设置内的菜单点击时，没有白色背景的点击动效</t>
  </si>
  <si>
    <t>General Setting</t>
  </si>
  <si>
    <t>APIMCIM-12283</t>
  </si>
  <si>
    <t>Phase5：【必现】车模重置车身颜色，最后一个光圈一下重置到初始颜色，需要点击两次重置按钮才能重置到初始的颜色</t>
  </si>
  <si>
    <t>APIMCIM-12134</t>
  </si>
  <si>
    <t>Phase 5: 【必现】导航和QQ音乐交互时，导航播报时QQ音乐不会降音播放</t>
  </si>
  <si>
    <t>yyang179</t>
  </si>
  <si>
    <t>APIMCIM-10571</t>
  </si>
  <si>
    <t>Phase5：【必现】[CDX707][HMI走查] Climate空调电动出风口_页面视觉布局问题</t>
  </si>
  <si>
    <t>xdou</t>
  </si>
  <si>
    <t>APIMCIM-13216</t>
  </si>
  <si>
    <t>Phase 5：【必现】CDX707 允许车路协同infobook,授权时间的弹窗“年”字没适配主题，左上角关闭按钮和图标“取消”重复</t>
  </si>
  <si>
    <t>lzhan249</t>
  </si>
  <si>
    <t>Medium</t>
  </si>
  <si>
    <t>APIMCIM-12037</t>
  </si>
  <si>
    <t>Phase5：【必现】[CDX707][HMI走查]多模块空中升级 (MMOTA) _按钮动效问题</t>
  </si>
  <si>
    <t>APIMCIM-13215</t>
  </si>
  <si>
    <t>Phase 5：【必现】CDX707 系统设置进度条颜色没适配</t>
  </si>
  <si>
    <t>APIMCIM-13317</t>
  </si>
  <si>
    <t>Test Page with Shortcuts – VoiceControlSevice</t>
  </si>
  <si>
    <t>APIMCIM-12629</t>
  </si>
  <si>
    <t>Phase5:【必现】【CDX707】车外天窗控制界面与主界面重叠</t>
  </si>
  <si>
    <t>swang218</t>
  </si>
  <si>
    <t>wxiao13</t>
  </si>
  <si>
    <t>FCPA</t>
  </si>
  <si>
    <t>Inhouse_App</t>
  </si>
  <si>
    <t>APIMCIM-12816</t>
  </si>
  <si>
    <t>Phase 5：【必现】3D车模车辆健康报警和各个故障显示点击没有按钮音效</t>
  </si>
  <si>
    <t>ICV</t>
  </si>
  <si>
    <t>APIMCIM-12844</t>
  </si>
  <si>
    <t>Exportable Activity DoS – AccountService</t>
  </si>
  <si>
    <t>APIMCIM-11966</t>
  </si>
  <si>
    <t>Phase5：【必现】[CDX707][HMI走查] _车路协同_V2I设置_弹窗页面布局问题</t>
  </si>
  <si>
    <t>CDC_TS_HMI</t>
  </si>
  <si>
    <t>APIMCIM-12410</t>
  </si>
  <si>
    <t>Phase5：【必现】3D车模顶部的动画和坐享净界主题的动画不一致</t>
  </si>
  <si>
    <t>APIMCIM-12208</t>
  </si>
  <si>
    <t>Phase5：【必现】[CDX707][HMI走查]快捷控制-动效问题</t>
  </si>
  <si>
    <t>APIMCIM-12205</t>
  </si>
  <si>
    <t>Phase5：【必现】[CDX707][HMI走查]手机无线充电-动效问题</t>
  </si>
  <si>
    <t>Wireless Charging</t>
  </si>
  <si>
    <t>APIMCIM-12206</t>
  </si>
  <si>
    <t>Phase5：【必现】[CDX707][HMI走查] _DAT Setting_动效问题</t>
  </si>
  <si>
    <t>cxu63</t>
  </si>
  <si>
    <t>DAT Setting</t>
  </si>
  <si>
    <t>APIMCIM-12144</t>
  </si>
  <si>
    <t>Phase5：【必现】[CDX707][HMI走查] DIDC-动效问题</t>
  </si>
  <si>
    <t>Driver Info</t>
  </si>
  <si>
    <t>APIMCIM-12039</t>
  </si>
  <si>
    <t>Phase5：【必现】[CDX707][HMI走查]遥控启动设置-弹窗动效问题</t>
  </si>
  <si>
    <t>zlian2</t>
  </si>
  <si>
    <t>Remote Control</t>
  </si>
  <si>
    <t>APIMCIM-12030</t>
  </si>
  <si>
    <t>Phase5：【必现】[CDX707][HMI走查] _launcher_toast动效问题</t>
  </si>
  <si>
    <t>lxiao19</t>
  </si>
  <si>
    <t>APIMCIM-11802</t>
  </si>
  <si>
    <t>Phase5：【必现】[CDX707][HMI走查] _车路协同_V2I设置_视觉布局问题</t>
  </si>
  <si>
    <t>dnan1</t>
  </si>
  <si>
    <t>APIMCIM-11806</t>
  </si>
  <si>
    <t>Phase5：【必现】[CDX707][HMI走查] _车路协同_V2I设置_info页面布局问题</t>
  </si>
  <si>
    <t>APIMCIM-11811</t>
  </si>
  <si>
    <t>Phase5：【必现】[CDX707][HMI走查] _车路协同_V2I设置_申请流程页面布局问题</t>
  </si>
  <si>
    <t>APIMCIM-12043</t>
  </si>
  <si>
    <t>Phase5：【必现】[CDX707][HMI走查] 诊断分析-动效问题</t>
  </si>
  <si>
    <t>cwang236</t>
  </si>
  <si>
    <t>APIMCIM-11807</t>
  </si>
  <si>
    <t>Phase5：【必现】[CDX707][HMI走查] _车路协同_V2I设置_toast布局问题</t>
  </si>
  <si>
    <t>APIMCIM-10094</t>
  </si>
  <si>
    <t>Phase5：【必现】[CDX707][HMI走查] _system UI &amp; launcher_视觉布局问题</t>
  </si>
  <si>
    <t>APIMCIM-7935</t>
  </si>
  <si>
    <t>Phase5：【必现】[CDX707][HMI走查] Face ID_条款界面视觉布局问题</t>
  </si>
  <si>
    <t>jzhu79</t>
  </si>
  <si>
    <t>FaceID</t>
  </si>
  <si>
    <t>HMI</t>
  </si>
  <si>
    <t>APIMCIM-12654</t>
  </si>
  <si>
    <t>Phase 5: 【必现】把主题从"自在航行"切换至“坐享净界”，车辆控制界面右侧的滑条未变蓝色。</t>
  </si>
  <si>
    <t>Low</t>
  </si>
  <si>
    <t>APIMCIM-10556</t>
  </si>
  <si>
    <t>Phase5_[CDX707C][必现】【Enhanced Memory】 After Paak was associated with Profile, the Paak name is wrong</t>
  </si>
  <si>
    <t>Created</t>
  </si>
  <si>
    <t>Affects Version/s</t>
  </si>
  <si>
    <t>APIMCIM-12874</t>
  </si>
  <si>
    <t>Phase 5：【偶现】625实车，连接WiFi后，自动会被关闭</t>
  </si>
  <si>
    <t>CDC_IVITst</t>
  </si>
  <si>
    <t>APIMCIM-12903</t>
  </si>
  <si>
    <t>Phase 5：【偶发】RACM端显示“音频关闭”，但是点击“关闭”按钮无响应</t>
  </si>
  <si>
    <t>APIMCIM-13437</t>
  </si>
  <si>
    <t>Phase 5：【偶发】NTT 707 EPT02 684122 1435 驾驶辅助，开关倒档来车预警，屏幕跳动</t>
  </si>
  <si>
    <t>Driver Assistance</t>
  </si>
  <si>
    <t>CAF</t>
  </si>
  <si>
    <t>IVI</t>
  </si>
  <si>
    <t>APIMCIM-12815</t>
  </si>
  <si>
    <t>Phase 5：【必现】已连接wifi网络，下载导航语音包时，依然弹出“非wifi网络将消耗移动流量，是否继续下载"的弹框</t>
  </si>
  <si>
    <t>jzhan372</t>
  </si>
  <si>
    <t>Inhouse_Plaform</t>
  </si>
  <si>
    <t>APIMCIM-13822</t>
  </si>
  <si>
    <t>Phase 5：【必现】空调开关无法开启</t>
  </si>
  <si>
    <t>CDC_phase5</t>
  </si>
  <si>
    <t>LA_R05_ENG</t>
  </si>
  <si>
    <t>W43</t>
  </si>
  <si>
    <t>W44</t>
  </si>
  <si>
    <t>APIMCIM-13917</t>
  </si>
  <si>
    <t>Phase5_【CDX707】【黑盒】【必现】【Audio】进入静音模式后，播放音乐，依旧有声音</t>
  </si>
  <si>
    <t>CDC_IVITest</t>
  </si>
  <si>
    <t>W46</t>
  </si>
  <si>
    <t>APIMCIM-14001</t>
  </si>
  <si>
    <t>Phase 5：【必现】调节座椅页面，未高亮的菜单的"&lt;"按钮都是高亮</t>
  </si>
  <si>
    <t>Seat</t>
  </si>
  <si>
    <t>VOCF</t>
  </si>
  <si>
    <t>APIMCIM-13737</t>
  </si>
  <si>
    <t>【PhaseV】【CDX707】【A】【RACM】【5/5】RACM无法调节音量</t>
  </si>
  <si>
    <t>APIMCIM-13855</t>
  </si>
  <si>
    <t>Phase 5：【偶发】空调调出动效异常</t>
  </si>
  <si>
    <t>APIMCIM-14007</t>
  </si>
  <si>
    <t>Phase 5：【偶发】实车路试时，车机突然断网</t>
  </si>
  <si>
    <t>Carrier</t>
  </si>
  <si>
    <t>CVPPVOCF</t>
  </si>
  <si>
    <t>APIMCIM-14046</t>
  </si>
  <si>
    <t>Phase 5：【必现】历史消息页面，点击未接来电的"通话"按钮，无任何响应</t>
  </si>
  <si>
    <t>lwang287</t>
  </si>
  <si>
    <t>APIMCIM-13815</t>
  </si>
  <si>
    <t>Phase 5：【必现】副驾随心听总是显示"加载失败"，完全不能用</t>
  </si>
  <si>
    <t>R07_MUST_FIX_YF</t>
  </si>
  <si>
    <t>APIMCIM-13989</t>
  </si>
  <si>
    <t>Phase 5：【偶现】媒体音调节无效，旋钮和音量设置均无效</t>
  </si>
  <si>
    <t>APIMCIM-13316</t>
  </si>
  <si>
    <t>Exportable Component DoS – Inhouse APPs</t>
  </si>
  <si>
    <t>hzhu74</t>
  </si>
  <si>
    <t>APIM</t>
  </si>
  <si>
    <t>Inhouse_APP</t>
  </si>
  <si>
    <t>PenTest</t>
  </si>
  <si>
    <t>Sync+3.0</t>
  </si>
  <si>
    <t>APIMCIM-12845</t>
  </si>
  <si>
    <t>Lack of APP Hardening-Inhouse</t>
  </si>
  <si>
    <t>ycai28</t>
  </si>
  <si>
    <t>APIMCIM-13868</t>
  </si>
  <si>
    <t>Phase 5：【偶现】路试中Card2突然弹出香氛相关toast</t>
  </si>
  <si>
    <t>APIMCIM-13734</t>
  </si>
  <si>
    <t>【Phase V】【CDX707】【A】【Audio】【5/5】实车LV606 104A 外置功放24CH,平衡/衰减位置不正确.</t>
  </si>
  <si>
    <t>APIMCIM-13586</t>
  </si>
  <si>
    <t>【Phase V】【CDX707】【A】【Upgrade】【2/2】OTA整包升级，S1008激活成功后ign run，等待vil上传，等待超过10分钟，没有报S1010</t>
  </si>
  <si>
    <t>APIMCIM-14002</t>
  </si>
  <si>
    <t>Phase 5：【必现】调节座椅页面，点击"&lt;""&gt;"按钮，只是高亮其菜单</t>
  </si>
  <si>
    <t>APIMCIM-13990</t>
  </si>
  <si>
    <t>Phase 5：【偶现】【外置功放】平衡衰减调节无效</t>
  </si>
  <si>
    <t>APIMCIM-13863</t>
  </si>
  <si>
    <t>Phase 5：【偶发】移动widget，原来的卡片位置黑屏3s</t>
  </si>
  <si>
    <t>APIMCIM-13458</t>
  </si>
  <si>
    <t>Phase 5：【偶发】NTT707 EPT02 684122 1445 空调页面风量大小无显示</t>
  </si>
  <si>
    <t>NTT</t>
  </si>
  <si>
    <t>APIMCIM-14070</t>
  </si>
  <si>
    <t>Phase 5：【偶现】挂断蓝牙微信电话后，蓝牙音乐爆音</t>
  </si>
  <si>
    <t>APIMCIM-13688</t>
  </si>
  <si>
    <t>Phase 5：【必现】打开车窗后，3D车模的车窗依旧处于关闭关闭状态</t>
  </si>
  <si>
    <t>notbug</t>
  </si>
  <si>
    <t>phase5_launchTst</t>
  </si>
  <si>
    <t>APIMCIM-13687</t>
  </si>
  <si>
    <t>Phase 5：【必现】在3D车模快捷控制页面停止操作15s，车模不会自动关闭</t>
  </si>
  <si>
    <t>APIMCIM-13793</t>
  </si>
  <si>
    <t>Phase 5：【必发】707H689274车辆设置中没有车钥匙检测提示选项</t>
  </si>
  <si>
    <t>yzhan482</t>
  </si>
  <si>
    <t>Components</t>
  </si>
  <si>
    <t>修改计划(G&amp;IG)</t>
  </si>
  <si>
    <t>【U611 MCA】【黑盒】【必现】【Vehicle Setting】交通标识识别菜单下 容限功能，模拟RX信号上报  界面无响应</t>
  </si>
  <si>
    <t>manyi guan</t>
  </si>
  <si>
    <t>17/十月/23 10:07 下午</t>
  </si>
  <si>
    <t>zhangjian zhou</t>
  </si>
  <si>
    <t>待办</t>
  </si>
  <si>
    <t>17/十月/23 6:22 上午</t>
  </si>
  <si>
    <t>Zhengxi Xiang</t>
  </si>
  <si>
    <t>16/十月/23 6:08 上午</t>
  </si>
  <si>
    <t>wendi Xiao</t>
  </si>
  <si>
    <t>16/十月/23 2:06 上午</t>
  </si>
  <si>
    <t>Peng Wang</t>
  </si>
  <si>
    <t>APIMCIM-31828</t>
  </si>
  <si>
    <t>【U611MCA】【MMOTA】【TCU】【必现】下载安装中进入loadshed，更新详情显示“下载安装中..."</t>
  </si>
  <si>
    <t>guangdong yuan</t>
  </si>
  <si>
    <t>正在进行</t>
  </si>
  <si>
    <t>19/十月/23 7:18 上午</t>
  </si>
  <si>
    <t>ye yuan</t>
  </si>
  <si>
    <t>19/十月/23 5:32 上午</t>
  </si>
  <si>
    <t>Cheng Qin</t>
  </si>
  <si>
    <t>19/十月/23 5:31 上午</t>
  </si>
  <si>
    <t>chao Xu</t>
  </si>
  <si>
    <t>Vehicle Settings</t>
  </si>
  <si>
    <t>19/十月/23 3:48 上午</t>
  </si>
  <si>
    <t>19/十月/23 3:30 上午</t>
  </si>
  <si>
    <t>FCIVIOS-17135</t>
  </si>
  <si>
    <t>【U611】【必现】【HVAC】【埋点】611目前除前排空调电源有disable状态，其余按钮无此状态，实际实车埋点发现其他按钮disable状态</t>
  </si>
  <si>
    <t>Yunteng Jiang</t>
  </si>
  <si>
    <t>19/十月/23 3:27 上午</t>
  </si>
  <si>
    <t>huan xu</t>
  </si>
  <si>
    <t>19/十月/23 3:26 上午</t>
  </si>
  <si>
    <t>19/十月/23 3:17 上午</t>
  </si>
  <si>
    <t>19/十月/23 3:04 上午</t>
  </si>
  <si>
    <t>19/十月/23 2:20 上午</t>
  </si>
  <si>
    <t>FCIVIOS-17129</t>
  </si>
  <si>
    <t>【U611 MCA】【黑盒】【偶现】【Vehicle Setting】TCU包后台下载，拨打蓝牙电话后，setting无法正常进入</t>
  </si>
  <si>
    <t>19/十月/23 2:04 上午</t>
  </si>
  <si>
    <t>FCIVIOS-17128</t>
  </si>
  <si>
    <t>19/十月/23 1:05 上午</t>
  </si>
  <si>
    <t>Xingjian Li</t>
  </si>
  <si>
    <t>Multi-Display data collection</t>
  </si>
  <si>
    <t>18/十月/23 11:23 下午</t>
  </si>
  <si>
    <t>zhewen lian</t>
  </si>
  <si>
    <t>18/十月/23 11:19 下午</t>
  </si>
  <si>
    <t>weijian.yang</t>
  </si>
  <si>
    <t>FCIVIOS-17124</t>
  </si>
  <si>
    <t>18/十月/23 11:02 下午</t>
  </si>
  <si>
    <t>FCIVIOS-17123</t>
  </si>
  <si>
    <t>18/十月/23 10:43 下午</t>
  </si>
  <si>
    <t>【U611】【黑盒】【必现】【多屏互动】音频播放中，蓝牙电话接听电话，挂断后，仪表不显示播放内容</t>
  </si>
  <si>
    <t>18/十月/23 10:23 下午</t>
  </si>
  <si>
    <t>18/十月/23 10:16 下午</t>
  </si>
  <si>
    <t>18/十月/23 9:58 下午</t>
  </si>
  <si>
    <t>FCIVIOS-17117</t>
  </si>
  <si>
    <t>18/十月/23 9:47 下午</t>
  </si>
  <si>
    <t>【U611】【黑盒】【偶现】【多屏互动】仪表上显示的地址有时候是当前街道名称，有时候是下一个街道名称</t>
  </si>
  <si>
    <t>18/十月/23 7:03 上午</t>
  </si>
  <si>
    <t>【U611】【黑盒】【偶现】【多屏互动】模拟导航中，仪表上导航距离一直为0m</t>
  </si>
  <si>
    <t>18/十月/23 6:48 上午</t>
  </si>
  <si>
    <t>18/十月/23 5:36 上午</t>
  </si>
  <si>
    <t>chang liu</t>
  </si>
  <si>
    <t>18/十月/23 4:27 上午</t>
  </si>
  <si>
    <t>CarAudio</t>
  </si>
  <si>
    <t>FCIVIOS-17109</t>
  </si>
  <si>
    <t>【U611 MCA】【埋点】【必现】【Vehicle Setting】埋点不应上报 氛围灯模式的事件</t>
  </si>
  <si>
    <t>18/十月/23 3:29 上午</t>
  </si>
  <si>
    <t>Liang Xiao</t>
  </si>
  <si>
    <t>FCIVIOS-17108</t>
  </si>
  <si>
    <t>【U611 MCA】【埋点】【必现】【Vehicle Setting】车道保持系统—警告强度名称错误</t>
  </si>
  <si>
    <t>18/十月/23 3:25 上午</t>
  </si>
  <si>
    <t>FCIVIOS-17107</t>
  </si>
  <si>
    <t>【U611 MCA】【埋点】【必现】【Vehicle Setting】车钥匙检测提醒eventid 使用错误</t>
  </si>
  <si>
    <t>18/十月/23 3:22 上午</t>
  </si>
  <si>
    <t>18/十月/23 2:32 上午</t>
  </si>
  <si>
    <t>FCIVIOS-17105</t>
  </si>
  <si>
    <t>【U611】【黑盒】【必现】【Vehicle Settings】切换主题后，氛围灯开关状态发生变化</t>
  </si>
  <si>
    <t>17/十月/23 11:27 下午</t>
  </si>
  <si>
    <t>jianing gu</t>
  </si>
  <si>
    <t>FCIVIOS-17104</t>
  </si>
  <si>
    <t>【U611MCA】【Audiosetting】【埋点】【必现】3DSurround设置-舞台效果，埋点日志内显示“舞台”</t>
  </si>
  <si>
    <t>17/十月/23 10:12 下午</t>
  </si>
  <si>
    <t>AudioSettings</t>
  </si>
  <si>
    <t>17/十月/23 7:07 上午</t>
  </si>
  <si>
    <t>17/十月/23 6:28 上午</t>
  </si>
  <si>
    <t>17/十月/23 6:14 上午</t>
  </si>
  <si>
    <t>17/十月/23 6:09 上午</t>
  </si>
  <si>
    <t>17/十月/23 6:04 上午</t>
  </si>
  <si>
    <t>17/十月/23 5:26 上午</t>
  </si>
  <si>
    <t>17/十月/23 5:19 上午</t>
  </si>
  <si>
    <t>17/十月/23 4:52 上午</t>
  </si>
  <si>
    <t>17/十月/23 3:50 上午</t>
  </si>
  <si>
    <t>17/十月/23 2:48 上午</t>
  </si>
  <si>
    <t>【U611】【黑盒】【偶现】【实车】【BSP】新建或删除过程中，偶现重复弹出“发现智能钥匙”的弹窗（重复2次）</t>
  </si>
  <si>
    <t>Chuanqin Chen</t>
  </si>
  <si>
    <t>17/十月/23 1:41 上午</t>
  </si>
  <si>
    <t>paak</t>
  </si>
  <si>
    <t>APIMCIM-31713</t>
  </si>
  <si>
    <t>17/十月/23 1:37 上午</t>
  </si>
  <si>
    <t>Jiajian Wang</t>
  </si>
  <si>
    <t>17/十月/23 1:28 上午</t>
  </si>
  <si>
    <t>17/十月/23 1:25 上午</t>
  </si>
  <si>
    <t>APIMCIM-31796</t>
  </si>
  <si>
    <t>16/十月/23 11:40 下午</t>
  </si>
  <si>
    <t>Yan Zhang</t>
  </si>
  <si>
    <t>BSP</t>
  </si>
  <si>
    <t>APIMCIM-31798</t>
  </si>
  <si>
    <t xml:space="preserve">【U611】【黑盒】【必现】【实车】【BSP】重置密码过程中，在BSP保存时断开蓝牙，BSP保存未报错，但到车门解锁保存时报超时toast，预期提示找不到设备 </t>
  </si>
  <si>
    <t>16/十月/23 11:26 下午</t>
  </si>
  <si>
    <t>16/十月/23 10:58 下午</t>
  </si>
  <si>
    <t>16/十月/23 10:54 下午</t>
  </si>
  <si>
    <t>16/十月/23 8:23 上午</t>
  </si>
  <si>
    <t>16/十月/23 8:04 上午</t>
  </si>
  <si>
    <t>Zihao Qiu</t>
  </si>
  <si>
    <t>16/十月/23 3:50 上午</t>
  </si>
  <si>
    <t>APIMCIM-31595</t>
  </si>
  <si>
    <t>【U611MCA】【必现】【WiFi Setting】车机连接手机热点，连接过程中关闭手机热点开关，车机弹出的toast内容有误</t>
  </si>
  <si>
    <t>chunming yang</t>
  </si>
  <si>
    <t>16/十月/23 3:40 上午</t>
  </si>
  <si>
    <t>yuanhao.wei@yanfeng.com</t>
  </si>
  <si>
    <t>16/十月/23 2:54 上午</t>
  </si>
  <si>
    <t>ying.lan</t>
  </si>
  <si>
    <t>16/十月/23 2:20 上午</t>
  </si>
  <si>
    <t>zhao yankun</t>
  </si>
  <si>
    <t>16/十月/23 1:17 上午</t>
  </si>
  <si>
    <t>APIMCIM-31588</t>
  </si>
  <si>
    <t xml:space="preserve">【U611 MCA】【黑盒】【Monkey】【Vehicle Setting】com.yfve.settings发生crash（Short Msg: java.lang.IllegalStateException //Long Msg:java.lang.IllegalStateException: Fragment already added: DialogWifiJoinFragment{ec0cbda} (b9be3317-39fb-4ef2-afdc-bdf5c4170173 </t>
  </si>
  <si>
    <t>15/十月/23 11:06 下午</t>
  </si>
  <si>
    <t>APIMCIM-31589</t>
  </si>
  <si>
    <t xml:space="preserve">【U611 MCA】【黑盒】【Monkey】【Vehicle Setting】com.yfve.settings发生crash（Short Msg: java.lang.NullPointerException //Long Msg: java.lang.NullPointerException: Attempt to invoke virtual method 'java.util.List com.yfve.bluetooth.CachedBluetoothDevice.getProfiles()' </t>
  </si>
  <si>
    <t>15/十月/23 10:58 下午</t>
  </si>
  <si>
    <t>APIMCIM-31650</t>
  </si>
  <si>
    <t>【U611】【settings】【Monkey】com.yfve.settings出现CRASH</t>
  </si>
  <si>
    <t>15/十月/23 10:45 下午</t>
  </si>
  <si>
    <t>13/十月/23 2:54 上午</t>
  </si>
  <si>
    <t>Changxing Zhu</t>
  </si>
  <si>
    <t>FCIVIOS-17051</t>
  </si>
  <si>
    <t>12/十月/23 7:43 上午</t>
  </si>
  <si>
    <t>12/十月/23 6:48 上午</t>
  </si>
  <si>
    <t>lichao chu</t>
  </si>
  <si>
    <t>Enhanced Memory</t>
  </si>
  <si>
    <t>12/十月/23 6:43 上午</t>
  </si>
  <si>
    <t>12/十月/23 6:38 上午</t>
  </si>
  <si>
    <t>12/十月/23 6:33 上午</t>
  </si>
  <si>
    <t>12/十月/23 5:18 上午</t>
  </si>
  <si>
    <t>Niu Tian</t>
  </si>
  <si>
    <t>FCIVIOS-17043</t>
  </si>
  <si>
    <t>12/十月/23 4:29 上午</t>
  </si>
  <si>
    <t>3D Car Model</t>
  </si>
  <si>
    <t>12/十月/23 4:03 上午</t>
  </si>
  <si>
    <t>hongshuai.li@yanfeng.com</t>
  </si>
  <si>
    <t>12/十月/23 2:51 上午</t>
  </si>
  <si>
    <t>FCIVIOS-17038</t>
  </si>
  <si>
    <t>【U611】【黑盒】【必现】【埋点】【林肯香氛】“香氛异常-温度过低“未有埋点数据</t>
  </si>
  <si>
    <t>12/十月/23 1:19 上午</t>
  </si>
  <si>
    <t>zhaomin huang</t>
  </si>
  <si>
    <t>11/十月/23 7:23 上午</t>
  </si>
  <si>
    <t>11/十月/23 5:02 上午</t>
  </si>
  <si>
    <t>11/十月/23 3:59 上午</t>
  </si>
  <si>
    <t>Weijie Tan</t>
  </si>
  <si>
    <t>11/十月/23 3:54 上午</t>
  </si>
  <si>
    <t>11/十月/23 3:45 上午</t>
  </si>
  <si>
    <t>11/十月/23 3:27 上午</t>
  </si>
  <si>
    <t>mingming.wang02@yanfeng.com</t>
  </si>
  <si>
    <t>FCIVIOS-17013</t>
  </si>
  <si>
    <t>【U611】【黑盒】【必现】【Monkey】// CRASH: com.ford.sync.fordvehicleservice (pid 4340) // Short Msg: java.lang.NullPointerException</t>
  </si>
  <si>
    <t>10/十月/23 2:45 上午</t>
  </si>
  <si>
    <t>FCIVIOS-17005</t>
  </si>
  <si>
    <t>【U611】【黑盒】【必现】【3D车模】模拟左侧车胎异常，进入车设界面后回到launcher界面，车模角度异常</t>
  </si>
  <si>
    <t>09/十月/23 10:58 下午</t>
  </si>
  <si>
    <t>FCIVIOS-17004</t>
  </si>
  <si>
    <t>【U611】【黑盒】【偶现】【3D车模】模拟低胎压信号以及左侧车胎异常时，车模角度有误，低胎压信息未显示</t>
  </si>
  <si>
    <t>09/十月/23 10:39 下午</t>
  </si>
  <si>
    <t>FCIVIOS-16997</t>
  </si>
  <si>
    <t>09/十月/23 4:35 上午</t>
  </si>
  <si>
    <t>09/十月/23 4:13 上午</t>
  </si>
  <si>
    <t>Stella Shi</t>
  </si>
  <si>
    <t>FCIVIOS-16984</t>
  </si>
  <si>
    <t>【U611】【黑盒】【偶现】【Monkey】【setting】com.yfve.settings内存存在异常</t>
  </si>
  <si>
    <t>08/十月/23 11:46 下午</t>
  </si>
  <si>
    <t>07/十月/23 4:52 上午</t>
  </si>
  <si>
    <t>【U611】【黑盒】【必现】【实车】【Keypad】分屏状态，在副驾上搜索“车门解锁密码”，点击后跳转到主驾上显示</t>
  </si>
  <si>
    <t>26/九月/23 5:11 上午</t>
  </si>
  <si>
    <t>ping.xu02</t>
  </si>
  <si>
    <t>PSTT-708</t>
  </si>
  <si>
    <t>【U611MCA】【Carplay】【CarAudio（12ch）（24ch）(内置)】【必现】播放carplay音频时，chime音无压制效果。</t>
  </si>
  <si>
    <t>Verifying</t>
  </si>
  <si>
    <t>20/九月/23 10:28 下午</t>
  </si>
  <si>
    <t>Car Audio</t>
  </si>
  <si>
    <t>FCIVIOS-16808</t>
  </si>
  <si>
    <t>【U611 MCA】【黑盒】【必现】【Vehicle Setting】常用设置中点击拖车菜单，无法进入拖车界面</t>
  </si>
  <si>
    <t>18/九月/23 3:10 上午</t>
  </si>
  <si>
    <t>PSTT-707</t>
  </si>
  <si>
    <t>【U611MCA】【Carplay】【CarAudio（12ch）（24ch）（内置）】【必现】PROMPT（TTS播报，横幅提示音）和Chime音交互时无声音</t>
  </si>
  <si>
    <t>全新</t>
  </si>
  <si>
    <t>15/九月/23 7:27 上午</t>
  </si>
  <si>
    <t>Jin He</t>
  </si>
  <si>
    <t>PSTT-706</t>
  </si>
  <si>
    <t>【U611MCA】【Carplay】【CarAudio（12ch）（24ch）（内置）】【偶现】PROMPT（TTS播报，横幅提示音）偶现无声</t>
  </si>
  <si>
    <t>15/九月/23 7:21 上午</t>
  </si>
  <si>
    <t>15/九月/23 6:18 上午</t>
  </si>
  <si>
    <t>PSTT-705</t>
  </si>
  <si>
    <t>【U611MCA】【Carplay】【CarAudio（12ch）（24ch）(内置)】【必现】chime音不压制本地视频音量</t>
  </si>
  <si>
    <t>15/九月/23 6:09 上午</t>
  </si>
  <si>
    <t>Wang Qian</t>
  </si>
  <si>
    <t>PSTT-703</t>
  </si>
  <si>
    <t>【U611】【Carplay】【Audiosetting】【必现】语音音量显示同步调节导航音量，实际导航音量是提示音量调节</t>
  </si>
  <si>
    <t>Developing</t>
  </si>
  <si>
    <t>15/九月/23 2:33 上午</t>
  </si>
  <si>
    <t>PSTT-698</t>
  </si>
  <si>
    <t>【U611】【Carplay】【Caraudio（12ch 24ch）】【偶现】来电内置铃声无声</t>
  </si>
  <si>
    <t>14/九月/23 5:37 上午</t>
  </si>
  <si>
    <t>PSTT-696</t>
  </si>
  <si>
    <t>【U611】【Carplay】【Caraudio（12ch/24ch）】【必现】触摸提示音无声</t>
  </si>
  <si>
    <t>14/九月/23 4:46 上午</t>
  </si>
  <si>
    <t>PSTT-695</t>
  </si>
  <si>
    <t>【U611MCA】【Carplay】【CarAudio（12ch）（24ch）】【必现】VR声音过小且音量调节无作用</t>
  </si>
  <si>
    <t>14/九月/23 1:24 上午</t>
  </si>
  <si>
    <t>FCIVIOS-16749</t>
  </si>
  <si>
    <t>【U611】【黑盒】【必现】【CarPlay】carplay界面部分区域被车模覆盖。</t>
  </si>
  <si>
    <t>12/九月/23 11:27 下午</t>
  </si>
  <si>
    <t>APIMCIM-30416</t>
  </si>
  <si>
    <t>【U611】【黑盒】【必现】【CarPlay】carplay音乐播放无声音输出。</t>
  </si>
  <si>
    <t>12/九月/23 5:21 上午</t>
  </si>
  <si>
    <t>CarPlay</t>
  </si>
  <si>
    <t>FCIVIOS-16686</t>
  </si>
  <si>
    <t>【U611】【黑盒】【偶现】【Monkey】【com.yfve.settings】settings有Crash( Long Msg: Native crash: Bus error)</t>
  </si>
  <si>
    <t>05/九月/23 10:40 下午</t>
  </si>
  <si>
    <t>APIMCIM-29700</t>
  </si>
  <si>
    <t>【U611】【黑盒】【偶现】【Monkey】com.ford.sync.controllerlauncher有crash（Long Msg: java.util.ConcurrentModificationException）</t>
  </si>
  <si>
    <t>04/九月/23 11:11 下午</t>
  </si>
  <si>
    <t>FCIVIOS-16669</t>
  </si>
  <si>
    <t>04/九月/23 6:45 上午</t>
  </si>
  <si>
    <t>04/九月/23 2:10 上午</t>
  </si>
  <si>
    <t>BezelDiagnostics</t>
  </si>
  <si>
    <t>已重新打开</t>
  </si>
  <si>
    <t>01/九月/23 5:52 上午</t>
  </si>
  <si>
    <t>FNV-Diagnostic</t>
  </si>
  <si>
    <t>【U611】【黑盒】【偶现】【实车】【BSP】偶现黑屏状态下，无法拉起BSP的密码弹窗</t>
  </si>
  <si>
    <t>01/九月/23 5:38 上午</t>
  </si>
  <si>
    <t>01/九月/23 3:40 上午</t>
  </si>
  <si>
    <t>01/九月/23 3:19 上午</t>
  </si>
  <si>
    <t>Phone As A Key</t>
  </si>
  <si>
    <t>30/八月/23 7:11 上午</t>
  </si>
  <si>
    <t>APIMCIM-29420</t>
  </si>
  <si>
    <t>【U611】【实车】【Enhancememory】【必现】碰撞预警转向避险辅助和行车自动落锁未随档案记忆</t>
  </si>
  <si>
    <t>30/八月/23 3:55 上午</t>
  </si>
  <si>
    <t>hao zhu</t>
  </si>
  <si>
    <t>APIMCIM-29398</t>
  </si>
  <si>
    <t>【U611】【实车】【Enhancememory】【偶现】切换主题，自动跳到新手引导页</t>
  </si>
  <si>
    <t>30/八月/23 2:55 上午</t>
  </si>
  <si>
    <t>FCIVIOS-16632</t>
  </si>
  <si>
    <t>【U611】【实车】【Launcher】【偶现】launcher出现crash</t>
  </si>
  <si>
    <t>29/八月/23 11:43 下午</t>
  </si>
  <si>
    <t>Ford Vehicle Service</t>
  </si>
  <si>
    <t>29/八月/23 4:26 上午</t>
  </si>
  <si>
    <t>FCIVIOS-16622</t>
  </si>
  <si>
    <t>【U611 MCA】【黑盒】【必现】【Vehicle Setting】拖车收藏之后，常用设置中没有 排序图标</t>
  </si>
  <si>
    <t>29/八月/23 3:59 上午</t>
  </si>
  <si>
    <t>APIMCIM-29671</t>
  </si>
  <si>
    <t>【U611 MCA】【实车】【必现】【Vehicle Setting】点击自适应前照灯软开关，点击无响应</t>
  </si>
  <si>
    <t>29/八月/23 1:58 上午</t>
  </si>
  <si>
    <t>22/八月/23 11:28 下午</t>
  </si>
  <si>
    <t>APIMCIM-28153</t>
  </si>
  <si>
    <t>【U611MCA】【Vehicle Settings】【偶现】分屏界面下主驾车控页面重叠</t>
  </si>
  <si>
    <t>14/八月/23 10:57 下午</t>
  </si>
  <si>
    <t>14/八月/23 10:13 下午</t>
  </si>
  <si>
    <t>APIMCIM-28034</t>
  </si>
  <si>
    <t>【U611MCA】【Account】【必现】重启车机后点击登录或者账号信息无法进入</t>
  </si>
  <si>
    <t>14/八月/23 10:10 下午</t>
  </si>
  <si>
    <t>APIMCIM-28127</t>
  </si>
  <si>
    <t>【U611】【黑盒】【偶现】【实车】【BSP】输入错误密码以后，倒计时超时熄屏，再次点火时不弹出密码输入框</t>
  </si>
  <si>
    <t>14/八月/23 9:58 下午</t>
  </si>
  <si>
    <t>【U611】【黑盒】【必现】【实车】【BSP】错误密码次数提示逻辑不正确，用户输入错误后，出现超时黑屏后再次输入错误仍然会提示剩余4次，但是已达到最大值的提示是按汇总数值计算</t>
  </si>
  <si>
    <t>14/八月/23 8:50 上午</t>
  </si>
  <si>
    <t>14/八月/23 8:42 上午</t>
  </si>
  <si>
    <t>【U611】【黑盒】【偶现】【实车】【BSP】创建和重置智能备用密钥时，不管输入什么密码，会报错“该密码已被使用”</t>
  </si>
  <si>
    <t>14/八月/23 8:36 上午</t>
  </si>
  <si>
    <t>FCIVIOS-16424</t>
  </si>
  <si>
    <t>【U625MCA】【3D车模】【性能】冷启动3D车模出现时间长</t>
  </si>
  <si>
    <t>14/八月/23 3:20 上午</t>
  </si>
  <si>
    <t>Xinyu Dou</t>
  </si>
  <si>
    <t>08/八月/23 5:40 上午</t>
  </si>
  <si>
    <t>APIMCIM-27343</t>
  </si>
  <si>
    <t>【U611】【必现】【WIR】连接需要认证的网络（无网络），不显示“无网络”</t>
  </si>
  <si>
    <t>审批</t>
  </si>
  <si>
    <t>03/八月/23 1:31 上午</t>
  </si>
  <si>
    <t>APIMCIM-27244</t>
  </si>
  <si>
    <t>【U611】【必现】【MMOTA】OTA-TCU，report upgrade fail</t>
  </si>
  <si>
    <t>01/八月/23 4:53 上午</t>
  </si>
  <si>
    <t>29/七月/23 4:21 上午</t>
  </si>
  <si>
    <t>Helen Cao</t>
  </si>
  <si>
    <t>APIMCIM-29184</t>
  </si>
  <si>
    <t>【U611 MCA】【实车】【必现】【Vehicle Setting】牵引力控制、车道内动态避让、辅助变道系统 点击无响应</t>
  </si>
  <si>
    <t>27/七月/23 11:23 下午</t>
  </si>
  <si>
    <t>APIMCIM-27408</t>
  </si>
  <si>
    <t>【U611MCA】【RearAudio】【必现】EP模式下，蓝牙音乐切换至随心听，仍显示及播放蓝牙音乐</t>
  </si>
  <si>
    <t>27/七月/23 7:36 上午</t>
  </si>
  <si>
    <t>APIMCIM-28515</t>
  </si>
  <si>
    <t>【U611MCA】【RearAudio】【必现】来电/去电，后屏不显示通话中不可使用</t>
  </si>
  <si>
    <t>27/七月/23 7:15 上午</t>
  </si>
  <si>
    <t>Will Xie</t>
  </si>
  <si>
    <t>27/七月/23 4:41 上午</t>
  </si>
  <si>
    <t>27/七月/23 4:18 上午</t>
  </si>
  <si>
    <t>【U611】【黑盒】【偶现】【实车】【BSP】车辆启动且在重置智能密钥过程中，弹出了密码输入框要求用户输入密码</t>
  </si>
  <si>
    <t>27/七月/23 4:12 上午</t>
  </si>
  <si>
    <t>27/七月/23 3:55 上午</t>
  </si>
  <si>
    <t>【U611】【黑盒】【偶现】【实车】【BSP】新建智能备用密钥时，保存密码时提示找不到手机钥匙，重试后又可以找到（手机和物理钥匙未移动）</t>
  </si>
  <si>
    <t>27/七月/23 3:19 上午</t>
  </si>
  <si>
    <t>FCIVIOS-16220</t>
  </si>
  <si>
    <t>【U611】【黑盒】【必现】【实车】【Launcher】系统复位以后，launcher界面上没有车内PM2.5，AAR里面可显示车内PM2.5，过几分钟才能显示出来</t>
  </si>
  <si>
    <t>26/七月/23 8:47 上午</t>
  </si>
  <si>
    <t>APIMCIM-26918</t>
  </si>
  <si>
    <t>【U611】【性能】【Account】Launcher显示到二维码出现时间过长</t>
  </si>
  <si>
    <t>26/七月/23 7:08 上午</t>
  </si>
  <si>
    <t>FCIVIOS-16219</t>
  </si>
  <si>
    <t>【U611】【黑盒】【偶现】【儿童座椅】偶现重启车机后未弹出未锁定和电量低TTS播报</t>
  </si>
  <si>
    <t>26/七月/23 6:57 上午</t>
  </si>
  <si>
    <t>APIMCIM-27407</t>
  </si>
  <si>
    <t>【U611MCA】【RearAudio】【必现】从USB音乐切换至云听，后屏依旧显示USB音乐</t>
  </si>
  <si>
    <t>26/七月/23 6:19 上午</t>
  </si>
  <si>
    <t>APIMCIM-26904</t>
  </si>
  <si>
    <t>【U611】【性能】【CPU】Launcher显示到进入稳定运行阶段经过的时间过长</t>
  </si>
  <si>
    <t>26/七月/23 5:18 上午</t>
  </si>
  <si>
    <t>Wenxiong Cai</t>
  </si>
  <si>
    <t>APIMCIM-26921</t>
  </si>
  <si>
    <t>【U611】【性能】【Audio】重启车机到QQ音乐音源恢复播放时间过长</t>
  </si>
  <si>
    <t>26/七月/23 5:00 上午</t>
  </si>
  <si>
    <t>Ridong Jaing</t>
  </si>
  <si>
    <t>APIMCIM-27186</t>
  </si>
  <si>
    <t>【U611】【黑盒】【偶现】【Caraudio（12ch）】蓝牙耳机音乐播放中，来电外置铃声偶现一次无声</t>
  </si>
  <si>
    <t>25/七月/23 2:37 上午</t>
  </si>
  <si>
    <t>APIMCIM-26713</t>
  </si>
  <si>
    <t>【U611MCA】【Monkey】【偶现】CRASH: com.yfve.settings (pid 18620) // Short Msg: java.lang.NoSuchMethodException</t>
  </si>
  <si>
    <t>24/七月/23 10:43 下午</t>
  </si>
  <si>
    <t>APIMCIM-27251</t>
  </si>
  <si>
    <t>【U611MCA】【黑盒】【必现】【3D车模】重启车机，进入车内，点击氛围灯按钮，点击“...”转到车设页面-氛围灯设置页面有误</t>
  </si>
  <si>
    <t>24/七月/23 4:32 上午</t>
  </si>
  <si>
    <t>APIMCIM-26771</t>
  </si>
  <si>
    <t>【U611】【黑盒】【偶现】【Caraudio（12ch）】媒体音音量无法调节</t>
  </si>
  <si>
    <t>24/七月/23 4:15 上午</t>
  </si>
  <si>
    <t>APIMCIM-27243</t>
  </si>
  <si>
    <t>【U611】【黑盒】【必现】【HVAC】前排空调电源有disable状态，其他按钮无disable状态</t>
  </si>
  <si>
    <t>24/七月/23 2:46 上午</t>
  </si>
  <si>
    <t>FCIVIOS-16152</t>
  </si>
  <si>
    <t>【U611MCA】【黑盒】【必现】【CCS】滑动条样式有误</t>
  </si>
  <si>
    <t>20/七月/23 11:07 下午</t>
  </si>
  <si>
    <t>FCIVIOS-16147</t>
  </si>
  <si>
    <t>【U611MCA】【V2I】【必现】修改本地时间后无法进入车路协同--影响授权时间变成红色用例测试</t>
  </si>
  <si>
    <t>20/七月/23 4:47 上午</t>
  </si>
  <si>
    <t>FCIVIOS-16134</t>
  </si>
  <si>
    <t>【U611】【monkey】执行monkey脚本12小时，内存泄漏</t>
  </si>
  <si>
    <t>19/七月/23 5:46 上午</t>
  </si>
  <si>
    <t>APIMCIM-26189</t>
  </si>
  <si>
    <t>【U611】【性能】【Account】扫码到账号登录时间过长</t>
  </si>
  <si>
    <t>19/七月/23 2:18 上午</t>
  </si>
  <si>
    <t>Ning Wang</t>
  </si>
  <si>
    <t>FCIVIOS-16126</t>
  </si>
  <si>
    <t>【U611】【性能】【Launcher】3D车模冷启动时间过长</t>
  </si>
  <si>
    <t>19/七月/23 2:09 上午</t>
  </si>
  <si>
    <t>APIMCIM-26078</t>
  </si>
  <si>
    <t>【U611 MCA】【黑盒】【必现】【Vehicle Setting】快速切换应用，车控界面延迟很慢 出现一段时间黑屏</t>
  </si>
  <si>
    <t>18/七月/23 5:34 上午</t>
  </si>
  <si>
    <t>zhicheng.liu02@yanfeng.com</t>
  </si>
  <si>
    <t>FCIVIOS-16101</t>
  </si>
  <si>
    <t>Phase5_【U611】【monkey】【ANR】【HVAC】Reason: Input dispatching timed out (ActivityRecord{d40a598 u0 com.ford.sync.hvac/.hvaccontrol.ui.HvacActivity t1701} does not have a focused window</t>
  </si>
  <si>
    <t>17/七月/23 11:09 下午</t>
  </si>
  <si>
    <t>APIMCIM-28599</t>
  </si>
  <si>
    <t>【U611MCA】【黑盒】【必现】【CarInput】【实车】多功能座椅硬按键无法调起多功能座椅界面</t>
  </si>
  <si>
    <t>17/七月/23 7:07 上午</t>
  </si>
  <si>
    <t>Input</t>
  </si>
  <si>
    <t>APIMCIM-28422</t>
  </si>
  <si>
    <t>【U611MCA】【黑盒】【必现】launcher界面，蓝牙电话卡片左侧边缘未展示</t>
  </si>
  <si>
    <t>17/七月/23 4:48 上午</t>
  </si>
  <si>
    <t>APIMCIM-25915</t>
  </si>
  <si>
    <t>【U611 MCA】【黑盒】【Monkey】【Vehicle Setting】com.yfve.settings发生anr（多主题ANR）</t>
  </si>
  <si>
    <t>17/七月/23 2:33 上午</t>
  </si>
  <si>
    <t>PSTT-681</t>
  </si>
  <si>
    <t>【U611 MCA】【黑盒】【Monkey】【Vehicle Setting】com.yfve.settings发生crash（Short Msg: java.lang.IllegalArgumentException // Long Msg: java.lang.IllegalArgumentException: pointerIndex out of range）</t>
  </si>
  <si>
    <t>13/七月/23 10:29 下午</t>
  </si>
  <si>
    <t>APIMCIM-28605</t>
  </si>
  <si>
    <t>【U611 MCA】【黑盒】【必现】【Vehicle Setting】牵引力控制TX信号不应自动置0</t>
  </si>
  <si>
    <t>12/七月/23 3:13 上午</t>
  </si>
  <si>
    <t>Xiaoxin Xia</t>
  </si>
  <si>
    <t>APIMCIM-25803</t>
  </si>
  <si>
    <t>【U611】【黑盒】【Monkey】【Vehicle Setting】执行monkey脚本，发生CRASH: java.lang.ClassCastException: android.os.BinderProxy cannot be cast to com.yfve.bluetooth.ble.BleService$LocalBinder</t>
  </si>
  <si>
    <t>12/七月/23 1:48 上午</t>
  </si>
  <si>
    <t>FCIVIOS-16028</t>
  </si>
  <si>
    <t>Phase5_【U611 MCA】【黑盒】【必现】【Vehicle Setting】车控界面切换tab时，有一段时间卡住</t>
  </si>
  <si>
    <t>11/七月/23 2:30 上午</t>
  </si>
  <si>
    <t>FCIVIOS-15929</t>
  </si>
  <si>
    <t>【Phase5】【U625MCA】【V2I】【必现】V2I修改授权时间在下次授权前7天时查看显示，授权时间没有变成红色</t>
  </si>
  <si>
    <t>05/七月/23 3:15 上午</t>
  </si>
  <si>
    <t>PSTT-664</t>
  </si>
  <si>
    <t>Phase5_【U625MCA】【黑盒】【必现】【CarAudio】【内置】百度地图导航结束时，导航播报“到达目的地”吞字</t>
  </si>
  <si>
    <t>30/六月/23 6:19 上午</t>
  </si>
  <si>
    <t>FCIVIOS-15860</t>
  </si>
  <si>
    <t>Phase5_【U611】【性能】【Launcher】系统稳定状态下主菜单首次启动时间过长</t>
  </si>
  <si>
    <t>30/六月/23 5:09 上午</t>
  </si>
  <si>
    <t>FCIVIOS-15858</t>
  </si>
  <si>
    <t>Phase_【U611】【性能】【Launcher】车机重启launcher显示完整后点击进入主菜单界面时间过长</t>
  </si>
  <si>
    <t>30/六月/23 4:36 上午</t>
  </si>
  <si>
    <t>FCIVIOS-15854</t>
  </si>
  <si>
    <t>Phase5_【U611】【性能】【HVAC】重启车机launcher界面显示完整后点击到空调页面显示时间过长</t>
  </si>
  <si>
    <t>30/六月/23 2:09 上午</t>
  </si>
  <si>
    <t>PSTT-662</t>
  </si>
  <si>
    <t>Phase5_【U625MCA】【黑盒】【必现】【无线充电】配置无线充电软开关，关闭无线充电软开关，发送信号3F6WrlssAcsyChrgr_D_Stat = 2，有toast提示 ，system UI无禁用图标</t>
  </si>
  <si>
    <t>29/六月/23 3:57 上午</t>
  </si>
  <si>
    <t>APIMCIM-24434</t>
  </si>
  <si>
    <t>【U611】【黑盒】【必现】【个性化档案】倒车影像延迟按钮未记忆</t>
  </si>
  <si>
    <t>28/六月/23 4:44 上午</t>
  </si>
  <si>
    <t>Echo Xu</t>
  </si>
  <si>
    <t>APIMCIM-24396</t>
  </si>
  <si>
    <t>Phase5_【U611】【黑盒】【偶现】【Monkey】Monkey结束以后，停在地图授权界面，界面卡死，无法进行操作</t>
  </si>
  <si>
    <t>27/六月/23 11:38 下午</t>
  </si>
  <si>
    <t>APIMCIM-24392</t>
  </si>
  <si>
    <t>【U611】【黑盒】【偶现】【Monkey】com.ford.sync.account 有anr（Reason: Input dispatching timed out）</t>
  </si>
  <si>
    <t>27/六月/23 10:21 下午</t>
  </si>
  <si>
    <t>Phase5_【U611MCA】【黑盒】【必现】【3D车模】副驾按摩模式调节下，点击更多按钮，默认显示为驾驶位当前状态</t>
  </si>
  <si>
    <t>27/六月/23 5:07 上午</t>
  </si>
  <si>
    <t>PSTT-658</t>
  </si>
  <si>
    <t>Phase5_【U611 MCA】【黑盒】【偶现】【Vehicle Setting】滑动车控界面，出现重叠现象</t>
  </si>
  <si>
    <t>27/六月/23 4:51 上午</t>
  </si>
  <si>
    <t>FCIVIOS-15796</t>
  </si>
  <si>
    <t>Phase5_【U611MCA】【黑盒】【必现】【3D车模】模拟香氛余量不足/耗尽,点击弹窗，界面会先闪一下车控在进入香氛界面</t>
  </si>
  <si>
    <t>27/六月/23 3:08 上午</t>
  </si>
  <si>
    <t>APIMCIM-26696</t>
  </si>
  <si>
    <t>Phase5_【U611MCA】【黑盒】【必现】【CarAudio】当前播放云听，断电重启后，云听没有自动恢复播放</t>
  </si>
  <si>
    <t>27/六月/23 2:03 上午</t>
  </si>
  <si>
    <t>FCIVIOS-15781</t>
  </si>
  <si>
    <t>【U611MCA】【黑盒】【偶现】【Monkey】【vha】ANR in com.ford.sync.vha (com.ford.sync.vha/.vhacontrol.ui.VhaActivity)</t>
  </si>
  <si>
    <t>27/六月/23 1:08 上午</t>
  </si>
  <si>
    <t>PSTT-655</t>
  </si>
  <si>
    <t>Phase5_【U611MCA】【黑盒】【必现】【CarAudio】【24ch】蓝牙音乐lastsource不恢复播放</t>
  </si>
  <si>
    <t>Analysis</t>
  </si>
  <si>
    <t>26/六月/23 5:34 上午</t>
  </si>
  <si>
    <t>PSTT-654</t>
  </si>
  <si>
    <t>Phase5_【U611MCA】【黑盒】【必现】【CarAudio】【内置】360影像界面点击各个按钮以及左上角x号，没有触摸提示音</t>
  </si>
  <si>
    <t>26/六月/23 4:51 上午</t>
  </si>
  <si>
    <t>APIMCIM-29364</t>
  </si>
  <si>
    <t>Phase5_【U611 MCA】【黑盒】【必现】【Vehicle Setting】【Monkey】com.yfve.settings出现crash（java.lang.OutOfMemoryError // Long Msg: java.lang.OutOfMemoryError: Failed to allocate a 5528 byte allocation with 3248 free bytes and 3248B until OOM, target footprint ）</t>
  </si>
  <si>
    <t>25/六月/23 10:14 下午</t>
  </si>
  <si>
    <t>25/六月/23 4:30 上午</t>
  </si>
  <si>
    <t>APIMCIM-25703</t>
  </si>
  <si>
    <t>【U611 MCA】【黑盒】【必现】【Vehicle Setting】机油寿命info无文本</t>
  </si>
  <si>
    <t>25/六月/23 3:57 上午</t>
  </si>
  <si>
    <t>Pamela Lu</t>
  </si>
  <si>
    <t>APIMCIM-24504</t>
  </si>
  <si>
    <t>Phase5_【U611MCA】【100%】【MMOTA】OTA-SYNC+,During the installation process, ECG entered sleep without pausing the installation</t>
  </si>
  <si>
    <t>21/六月/23 3:30 上午</t>
  </si>
  <si>
    <t>zhongjian fu</t>
  </si>
  <si>
    <t>APIMCIM-26319</t>
  </si>
  <si>
    <t>【Phase5】【U611MCA】【Caraudio】【偶现】蓝牙/随心听音乐播放时突然无声</t>
  </si>
  <si>
    <t>20/六月/23 10:45 下午</t>
  </si>
  <si>
    <t>PSTT-645</t>
  </si>
  <si>
    <t>Phase5_【U611MCA】【黑盒】【必现】【MMOTA】OTA-MCU，激活成功后，弹出升级成功弹窗，点击弹窗的“详情”按钮，没有跳转到更新详细信息页面</t>
  </si>
  <si>
    <t>20/六月/23 2:03 上午</t>
  </si>
  <si>
    <t>OTA</t>
  </si>
  <si>
    <t>PSTT-636</t>
  </si>
  <si>
    <t>Phase5_【U611MCA】【黑盒】【必现】【无线充电】配置无线充电软开关，关闭无线充电软开关，发送信号3F6WrlssAcsyChrgr_D_Stat = 2，有toast提示 ，system UI无禁用图标</t>
  </si>
  <si>
    <t>20/六月/23 2:00 上午</t>
  </si>
  <si>
    <t>20/六月/23 1:26 上午</t>
  </si>
  <si>
    <t>PSTT-634</t>
  </si>
  <si>
    <t>Phase5_【U611MCA】【黑盒】【必现】【CarAudio】【内置】百度地图导航结束时，导航播报“到达目的地”吞字</t>
  </si>
  <si>
    <t>16/六月/23 7:25 上午</t>
  </si>
  <si>
    <t>PSTT-647</t>
  </si>
  <si>
    <t>Phase5_【U611MCA】【黑盒】【偶现】【CarAudio】【内置】偶现导航无播报音</t>
  </si>
  <si>
    <t>16/六月/23 5:49 上午</t>
  </si>
  <si>
    <t>PSTT-620</t>
  </si>
  <si>
    <t>Phase5_【U611MCA】【黑盒】【偶现】【Monkey】分屏，Monkey过后，主屏卡死，副屏可以正常使用</t>
  </si>
  <si>
    <t>12/六月/23 11:00 下午</t>
  </si>
  <si>
    <t>FCIVIOS-15535</t>
  </si>
  <si>
    <t>Phase5_【U611】【黑盒】【偶现】【Monkey】com.ford.sync.vha有Cash（// Short Msg: java.lang.IllegalStateException // Long Msg: java.lang.IllegalStateException: Fragment VhaSettingsFragment{54a9016} (e344b87b-a5d8-42ca-b649-4c7c4228060a) not attached to a context.）</t>
  </si>
  <si>
    <t>06/六月/23 10:03 下午</t>
  </si>
  <si>
    <t>PSTT-609</t>
  </si>
  <si>
    <t>Phase5_【U611MCA】【黑盒】【必现】【CarAudio】【内置】连接蓝牙耳机副驾随心听USB音乐播放中，来电再挂断，副驾随心听保持播放，但按钮却是暂停状态</t>
  </si>
  <si>
    <t>06/六月/23 8:00 上午</t>
  </si>
  <si>
    <t>APIMCIM-29566</t>
  </si>
  <si>
    <t>【U611 MCA】【黑盒】【Monkey】【Vehicle Setting】执行monkey脚本， com.yfve.settings 内存异常</t>
  </si>
  <si>
    <t>05/六月/23 9:59 下午</t>
  </si>
  <si>
    <t>APIMCIM-29553</t>
  </si>
  <si>
    <t>【U611 MCA】【黑盒】【Monkey】【Vehicle Setting】执行monkey脚本，发生CRASH: com.yfve.settings (pid 25301) // Short Msg: java.lang.IllegalArgumentException</t>
  </si>
  <si>
    <t>05/六月/23 9:56 下午</t>
  </si>
  <si>
    <t>PSTT-594</t>
  </si>
  <si>
    <t>Phase5_【U611 MCA】【黑盒】【必现】【Vehicle Setting】点击settings发生闪退</t>
  </si>
  <si>
    <t>04/六月/23 10:24 下午</t>
  </si>
  <si>
    <t>FCIVIOS-15493</t>
  </si>
  <si>
    <t>【U611】【黑盒】【偶现】【Monkey】com.ford.sync.controllerlauncher有anr（Reason: Input dispatching timed out）</t>
  </si>
  <si>
    <t>02/六月/23 7:01 上午</t>
  </si>
  <si>
    <t>PSTT-604</t>
  </si>
  <si>
    <t>Phase5_【U611MCA】【黑盒】【必现】【MMOTA】USB-MCU，升级后弹出升级成功弹窗，点击弹窗详情按钮，没有跳转到更新详情页</t>
  </si>
  <si>
    <t>02/六月/23 5:12 上午</t>
  </si>
  <si>
    <t>PSTT-587</t>
  </si>
  <si>
    <t>Phase5_【U611】【单机必现】【车控车设】系统设置操作时，界面卡顿</t>
  </si>
  <si>
    <t>01/六月/23 3:39 上午</t>
  </si>
  <si>
    <t>PSTT-584</t>
  </si>
  <si>
    <t>Phase5_【U611MCA】【黑盒】【必现】【Theme】切换主题，车辆热点加载logo未适配主题</t>
  </si>
  <si>
    <t>01/六月/23 2:23 上午</t>
  </si>
  <si>
    <t>31/五月/23 11:15 下午</t>
  </si>
  <si>
    <t>PSTT-593</t>
  </si>
  <si>
    <t>Phase5_【U611】【黑盒】【必现】【AAR】实车上，重启以后AAR历史记录前半段数值为空了</t>
  </si>
  <si>
    <t>16/五月/23 7:39 上午</t>
  </si>
  <si>
    <t>PSTT-540</t>
  </si>
  <si>
    <t>Phase5_【U611MCA】【黑盒】【必现】【Hotspot】车载热点加载界面动效显示未与主题适配</t>
  </si>
  <si>
    <t>05/五月/23 8:41 上午</t>
  </si>
  <si>
    <t>Wifi Hotspot</t>
  </si>
  <si>
    <t>PSTT-542</t>
  </si>
  <si>
    <t>【Phase5】【U611MCA】【CarAudio】【内置】【必现】Attenuation 5 无压制效果</t>
  </si>
  <si>
    <t>tianqi zhou</t>
  </si>
  <si>
    <t>05/五月/23 7:49 上午</t>
  </si>
  <si>
    <t>PSTT-524</t>
  </si>
  <si>
    <t>【Phase5】【U625/U611MCA】【Launcher】【必现】系统复位或升级后第一次点击launcher键页面会闪出一个灰条</t>
  </si>
  <si>
    <t>27/四月/23 3:00 上午</t>
  </si>
  <si>
    <t>PSTT-550</t>
  </si>
  <si>
    <t>Phase5_【U611MCA】【黑盒】【必现】【VHA】模拟燃油小于10，续航小于80/80&lt;续航里程&lt;=300 &amp;&amp; 续航里程&lt;导航距离*1.05，续航里程一直显示处于较高水平</t>
  </si>
  <si>
    <t>27/四月/23 2:13 上午</t>
  </si>
  <si>
    <t>PSTT-523</t>
  </si>
  <si>
    <t>【Phase5】【U611MCA】【Caraudio】【内置】【偶现】新闻和蓝牙音乐混音</t>
  </si>
  <si>
    <t>25/四月/23 7:03 上午</t>
  </si>
  <si>
    <t>PSTT-556</t>
  </si>
  <si>
    <t>Phase5_【U611MCA】【黑盒】【必现】【3D车模】已配置了照明系统故障，未发送照明系统故障，launcher界面仍显示照明系统故障</t>
  </si>
  <si>
    <t>24/四月/23 10:24 下午</t>
  </si>
  <si>
    <t>PSTT-501</t>
  </si>
  <si>
    <t>【Phase5】【U611MCA】【Caraudio】【内置】【偶现】断电重启后蓝牙音乐lastsource不恢复</t>
  </si>
  <si>
    <t>18/四月/23 5:46 上午</t>
  </si>
  <si>
    <t>PSTT-498</t>
  </si>
  <si>
    <t>Phase5_【U611MCA】【黑盒】【必现】【Vehicle Control】连接蓝牙儿童座椅，弹出未锁定消息横幅TTS播报中，导航播报路况时没有打断TTS播报，出现混音</t>
  </si>
  <si>
    <t>18/四月/23 2:23 上午</t>
  </si>
  <si>
    <t>BT</t>
  </si>
  <si>
    <t>PSTT-652</t>
  </si>
  <si>
    <t>Phase5_【U611MCA】【黑盒】【必现】【Vehicle Control】切换主题时，却会跳转到儿童座椅详情页</t>
  </si>
  <si>
    <t>18/四月/23 2:09 上午</t>
  </si>
  <si>
    <t>PSTT-588</t>
  </si>
  <si>
    <t>Phase5_【U611】【黑盒】【偶现】【Monkey】com.yfve.settings有crash（java.lang.ClassCastException: android.os.BinderProxy cannot be cast to com.yfve.bluetooth.ble.BleService$LocalBinder）</t>
  </si>
  <si>
    <t>14/四月/23 1:58 上午</t>
  </si>
  <si>
    <t>PSTT-589</t>
  </si>
  <si>
    <t>Phase5_【U611】【黑盒】【偶现】【Monkey】com.yfve.settings有anr（Input dispatching timed out (ActivityRecord{2f38b45 u0 com.yfve.settings/.activitys.SettingsActivity t8177} does not have a focused window)）</t>
  </si>
  <si>
    <t>14/四月/23 1:51 上午</t>
  </si>
  <si>
    <t>APIMCIM-21066</t>
  </si>
  <si>
    <t>Phase5_【U611】【必现】【MMOTA】VI-升级过程中-激活阶段点火打断后，不点击更新失败通知消息再次点击立即激活，倒计时弹窗可以点击此消息并会退出激活流程</t>
  </si>
  <si>
    <t>13/四月/23 5:09 上午</t>
  </si>
  <si>
    <t>PSTT-486</t>
  </si>
  <si>
    <t>Phase5_【U611】【黑盒】【必现】【PAAK】使用智能备用密钥时，输入使用密码的输入框有截断</t>
  </si>
  <si>
    <t>12/四月/23 11:14 下午</t>
  </si>
  <si>
    <t>FCIVIOS-14774</t>
  </si>
  <si>
    <t>Phase5_【U611】【Monkey】【偶现】【com.ford.sync.vha】有crash(java.lang.IllegalStateException: FragmentManager has been destroyed)</t>
  </si>
  <si>
    <t>11/四月/23 11:42 下午</t>
  </si>
  <si>
    <t>FCS</t>
  </si>
  <si>
    <t>APIMCIM-20270</t>
  </si>
  <si>
    <t>Phase5:[U611MCA][必现]搜索页面搜索框缺少背景，与UI不一致</t>
  </si>
  <si>
    <t>29/三月/23 9:33 下午</t>
  </si>
  <si>
    <t>Li Song</t>
  </si>
  <si>
    <t>APIMCIM-19174</t>
  </si>
  <si>
    <t>Phase5_【U611MCA】【黑盒】【monkey】【Vehicle Settings】com.yfve.settings有多个Crash</t>
  </si>
  <si>
    <t>08/三月/23 9:48 下午</t>
  </si>
  <si>
    <t>APIMCIM-19928</t>
  </si>
  <si>
    <t>Phase5_【U611MCA】【黑盒】【必现】【V2I】进入v2i点击info，点击续订时间，修改时间点击确定,再次修改时间，续订时间不会递增</t>
  </si>
  <si>
    <t>08/三月/23 9:42 下午</t>
  </si>
  <si>
    <t>Chaobing GU</t>
  </si>
  <si>
    <t>APIMCIM-19931</t>
  </si>
  <si>
    <t>Phase5_【U625MCA】【黑盒】【必现】【V2I】进入v2i点击info，点击续订时间，修改时间点击确定，续订时间不会立即改变</t>
  </si>
  <si>
    <t>08/三月/23 9:37 下午</t>
  </si>
  <si>
    <t>APIMCIM-19930</t>
  </si>
  <si>
    <t>Phase5_【U611MCA】【黑盒】【必现】【V2I】进入v2i点击info，点击续订时间，修改时间点击确定，续订时间不会立即改变</t>
  </si>
  <si>
    <t>08/三月/23 9:34 下午</t>
  </si>
  <si>
    <t>APIMCIM-19138</t>
  </si>
  <si>
    <t>Phase5_【U611MCA】【黑盒】【monkey】【Vehicle Settings】com.yfve.settings内存超标</t>
  </si>
  <si>
    <t>08/三月/23 9:30 下午</t>
  </si>
  <si>
    <t>APIMCIM-18898</t>
  </si>
  <si>
    <t>Phase5_【U611】【黑盒】【偶现】【Monkey】【System】monkey过后系统出现卡死，无法进行任何操作</t>
  </si>
  <si>
    <t>06/三月/23 9:32 下午</t>
  </si>
  <si>
    <t>APIMCIM-18810</t>
  </si>
  <si>
    <t>Phase5_【U611】【黑盒】【必现】【EnhanceMemory】氛围灯未跟随档案记忆</t>
  </si>
  <si>
    <t>03/三月/23 3:57 上午</t>
  </si>
  <si>
    <t>Jiaqing Niu</t>
  </si>
  <si>
    <t>FCIVIOS-14297</t>
  </si>
  <si>
    <t>Phase5_【U611MCA】【黑盒】【必现】【Vehicle Settings】点击尾灯设置info按钮 无法打开提示弹窗</t>
  </si>
  <si>
    <t>Awaiting implementation</t>
  </si>
  <si>
    <t>03/三月/23 3:10 上午</t>
  </si>
  <si>
    <t>APIMCIM-18627</t>
  </si>
  <si>
    <t>Phase5_【U625/U611】【MMOTA】【必现】设置更新计划后24h内没有更新提醒信息</t>
  </si>
  <si>
    <t>28/二月/23 10:28 下午</t>
  </si>
  <si>
    <t>Zoey Wang</t>
  </si>
  <si>
    <t>PSTT-487</t>
  </si>
  <si>
    <t>Phase5_【U611MCA】【黑盒】【偶现】【Vehicle Setting】monkey测试中 com.yfve.settings发生ANR</t>
  </si>
  <si>
    <t>27/二月/23 9:47 下午</t>
  </si>
  <si>
    <t>APIMCIM-18697</t>
  </si>
  <si>
    <t>Phase5_【U611MCA】【黑盒】【偶现】【Vehicle Setting】monkey测试中 com.yfve.settings发生crash  (java.lang.IllegalStateException)</t>
  </si>
  <si>
    <t>27/二月/23 9:41 下午</t>
  </si>
  <si>
    <t>PSTT-429</t>
  </si>
  <si>
    <t>Phase5_【U611】【黑盒】【必现】【AAR】分屏状态下，如果副驾已经打开了智能新风界面，主驾无法进入智能新风界面，与其他界面实现不一致</t>
  </si>
  <si>
    <t>27/二月/23 2:46 上午</t>
  </si>
  <si>
    <t>APIMCIM-17013</t>
  </si>
  <si>
    <t>Phase5_【U625】【黑盒】【必现】【Audio】【10ch】触摸提示音无效</t>
  </si>
  <si>
    <t>14/一月/23 2:23 上午</t>
  </si>
  <si>
    <t>Fisher Liu</t>
  </si>
  <si>
    <t>FCIVIOS-12688</t>
  </si>
  <si>
    <t>Phase5_【U611】【黑盒】【偶现】【RearAudio】【24ch】点火后，后屏一段时间会自动熄屏</t>
  </si>
  <si>
    <t>13/一月/23 11:35 下午</t>
  </si>
  <si>
    <t>APIMCIM-16182</t>
  </si>
  <si>
    <t>Phase5_【U611 MCA】【黑盒】【必现】【Vehicle Settings】Monkey测试com.yfve.settings发生crash（java.lang.NullPointerException）</t>
  </si>
  <si>
    <t>04/一月/23 8:54 下午</t>
  </si>
  <si>
    <t>APIMCIM-27073</t>
  </si>
  <si>
    <t>Phase5_【U611】【黑盒】【必现】【无线充电】【Theme】充电终止弹窗在主题切换后未适配主题</t>
  </si>
  <si>
    <t>06/十二月/22 4:18 上午</t>
  </si>
  <si>
    <t>Xu Zhang</t>
  </si>
  <si>
    <t>Message Center</t>
  </si>
  <si>
    <t>APIMCIM-20013</t>
  </si>
  <si>
    <t xml:space="preserve"> Phase5_【U611MCA】【黑盒】【偶现】【launcher】独立模式下，主驾侧向右滑动到空白处不作操作2s后不会向左恢复</t>
  </si>
  <si>
    <t>25/十一月/22 4:27 上午</t>
  </si>
  <si>
    <t>PSTT-14</t>
  </si>
  <si>
    <t>Phase5_【U611MCA】【黑盒】【必现】【WifiHotspot】点击热点设置，车机卡死，点击home键launcher黑屏</t>
  </si>
  <si>
    <t>Zhang, Ruomin (R.)</t>
  </si>
  <si>
    <t>30/六月/22 5:05 上午</t>
  </si>
  <si>
    <t>Haoran Wang</t>
  </si>
  <si>
    <t>PSTT-19</t>
  </si>
  <si>
    <t>Phase5_【U611MCA】【黑盒】【必现】【Car Power】接听电话，ig=off,acc=off，不会进入Phone mode-Extended Play模式，等待7min后不会弹出设备切换弹窗</t>
  </si>
  <si>
    <t>30/六月/22 3:53 上午</t>
  </si>
  <si>
    <t>Xiao, Fangqiao (F.)</t>
  </si>
  <si>
    <t>PSTT-55</t>
  </si>
  <si>
    <t>Phase5_【U611MCA】【黑盒】【必现】【VHA】发送416  HILL_DESC_MC = 0x7，坡道缓降故障无法触发</t>
  </si>
  <si>
    <t>27/六月/22 10:37 下午</t>
  </si>
  <si>
    <t>PSTT-28</t>
  </si>
  <si>
    <t>Phase5_【U611MCA】【黑盒】【必现】【GNSS】进入百度地图，没有下发45E信号</t>
  </si>
  <si>
    <t>27/六月/22 4:50 上午</t>
  </si>
  <si>
    <t>Location Services</t>
  </si>
  <si>
    <t>FCIVIOS-17133</t>
  </si>
  <si>
    <t>【U611】【必现】【HVAC】【埋点】611无最大除霜按钮，但埋点中发现maxdefrost事件</t>
  </si>
  <si>
    <t>19/十月/23 3:24 上午</t>
  </si>
  <si>
    <t>FCIVIOS-17053</t>
  </si>
  <si>
    <t>【U611】【V2I】【5/5】切换下次授权时间为3个月或12个月后再次进入授权时间页面，时间未默认选择6个月</t>
  </si>
  <si>
    <t>13/十月/23 5:51 上午</t>
  </si>
  <si>
    <t>APIMCIM-31533</t>
  </si>
  <si>
    <t>Phase5_【U611】【IT】【必现】【Audio】java.lang.NullPointerException: Attempt to invoke virtual method 'android.bluetooth2.BluetoothDevice android.bluetooth2.BluetoothA2dp.getActiveDevice()' on a null object reference</t>
  </si>
  <si>
    <t>12/十月/23 9:49 下午</t>
  </si>
  <si>
    <t>12/十月/23 6:56 上午</t>
  </si>
  <si>
    <t>12/十月/23 6:54 上午</t>
  </si>
  <si>
    <t>12/十月/23 6:51 上午</t>
  </si>
  <si>
    <t>12/十月/23 5:52 上午</t>
  </si>
  <si>
    <t>12/十月/23 5:49 上午</t>
  </si>
  <si>
    <t>Dan Zhou</t>
  </si>
  <si>
    <t>12/十月/23 5:42 上午</t>
  </si>
  <si>
    <t>12/十月/23 5:16 上午</t>
  </si>
  <si>
    <t>12/十月/23 4:56 上午</t>
  </si>
  <si>
    <t>25/九月/23 2:39 上午</t>
  </si>
  <si>
    <t>25/九月/23 2:34 上午</t>
  </si>
  <si>
    <t>25/九月/23 2:30 上午</t>
  </si>
  <si>
    <t>25/九月/23 2:17 上午</t>
  </si>
  <si>
    <t>19/九月/23 11:00 下午</t>
  </si>
  <si>
    <t>APIMCIM-31530</t>
  </si>
  <si>
    <t>【U611】【黑盒】【必现】【USB-OTA】OTA的弹窗遮挡了部分界面，且遮挡下可操作，不美观</t>
  </si>
  <si>
    <t>05/九月/23 7:20 上午</t>
  </si>
  <si>
    <t>Wei Hua Wang</t>
  </si>
  <si>
    <t>FCIVIOS-16548</t>
  </si>
  <si>
    <t>【U611】【黑盒】【必现】【实车】【AAR】滤芯的状态的弹窗内按扭边框的颜色未适配主题</t>
  </si>
  <si>
    <t>22/八月/23 8:16 上午</t>
  </si>
  <si>
    <t>APIMCIM-26859</t>
  </si>
  <si>
    <t>【U611】【黑盒】【偶现】【Theme】切换主题偶现一次自动跳转到个人中心</t>
  </si>
  <si>
    <t>26/七月/23 2:50 上午</t>
  </si>
  <si>
    <t>FCIVIOS-16209</t>
  </si>
  <si>
    <t>【U611】【黑盒】【必现】【AAR】滤芯状态的弹窗位置偏上，与UI不符</t>
  </si>
  <si>
    <t>25/七月/23 7:05 上午</t>
  </si>
  <si>
    <t>FCIVIOS-16208</t>
  </si>
  <si>
    <t>【U611】【黑盒】【必现】【AAR】首次进入AAR界面，座舱新风按扭会有一个边框显示不正确</t>
  </si>
  <si>
    <t>25/七月/23 6:53 上午</t>
  </si>
  <si>
    <t>APIMCIM-26630</t>
  </si>
  <si>
    <t>Phase5_【U611】【必现】【HVAC】语音“降低温度”，TTS反馈“空调温度已调低两度”</t>
  </si>
  <si>
    <t>27/六月/23 1:19 上午</t>
  </si>
  <si>
    <t>FCIVIOS-15773</t>
  </si>
  <si>
    <t>Phase5_【U611】【黑盒】【偶现】【AAR】【性能】首次进入到智能新风界面后，切换tab页智能新风-&gt;设置，会有延迟约4s钟</t>
  </si>
  <si>
    <t>26/六月/23 7:47 上午</t>
  </si>
  <si>
    <t>FCIVIOS-15771</t>
  </si>
  <si>
    <t>【U611】【黑盒】【必现】【AAR】智能新风-设置上，按扭里会显示出来关闭的状态，不美观</t>
  </si>
  <si>
    <t>26/六月/23 6:59 上午</t>
  </si>
  <si>
    <t>FCIVIOS-15467</t>
  </si>
  <si>
    <t>【U611】【黑盒】【必现】【AAR】分屏状态下，如果主屏打开AAR状态下，副屏再进入时会有闪动。同理，副屏打开状态下主屏也有闪动</t>
  </si>
  <si>
    <t>01/六月/23 3:50 上午</t>
  </si>
  <si>
    <t>APIMCIM-23420</t>
  </si>
  <si>
    <t>Phase5_【U625】【黑盒】【必现】【HVAC】语音调节后排温度，TTS反馈错误</t>
  </si>
  <si>
    <t>28/四月/23 6:36 上午</t>
  </si>
  <si>
    <t>APIMCIM-18997</t>
  </si>
  <si>
    <t>Phase5_【U611】【黑盒】【必现】【林肯香氛】香氛提示弹窗位置偏右</t>
  </si>
  <si>
    <t>01/三月/23 10:29 下午</t>
  </si>
  <si>
    <t>FCIVIOS-10726</t>
  </si>
  <si>
    <t>Phase5_【U611MCA】【黑盒】【1次】【Monkey】monkey log 中，launcher出现crash21次，hvac出现1次</t>
  </si>
  <si>
    <t>13/十月/22 10:03 下午</t>
  </si>
  <si>
    <t>Yuting Liu</t>
  </si>
  <si>
    <t>PSTT-47</t>
  </si>
  <si>
    <t>Phase5_【U611MCA】【黑盒】【必现】【WifiHotspot】关闭车辆连接，车载热点没有禁用</t>
  </si>
  <si>
    <t>30/六月/22 5:24 上午</t>
  </si>
  <si>
    <t>PSTT-13</t>
  </si>
  <si>
    <t>Phase5_【U611MCA】【黑盒】【必现】【WifiHotspot】开关热点，进入热点设置，设备管理页面没有“加载中，请稍后”弹窗</t>
  </si>
  <si>
    <t>27/六月/22 11:05 下午</t>
  </si>
  <si>
    <t>PSTT-51</t>
  </si>
  <si>
    <t>Phase5_【U611MCA】【黑盒】【偶现】【VHA】未触发照明故障，熄火点火后，车辆健康会闪现照明故障</t>
  </si>
  <si>
    <t>27/六月/22 10:24 下午</t>
  </si>
  <si>
    <t>APIMCIM-8840</t>
  </si>
  <si>
    <t>Phase5_【U611 MCA】【黑盒】【必现】【Vehicle Setting】车机配置尾灯设置，发送信号0x334 选中动感状态，不显示动感效果</t>
  </si>
  <si>
    <t>08/六月/22 2:49 上午</t>
  </si>
  <si>
    <t>需求相关</t>
  </si>
  <si>
    <t>JIRA ID</t>
  </si>
  <si>
    <t>功能模块</t>
  </si>
  <si>
    <t>详细描述</t>
  </si>
  <si>
    <t>测试结果</t>
  </si>
  <si>
    <t>备注</t>
  </si>
  <si>
    <t>开发</t>
  </si>
  <si>
    <t>测试</t>
  </si>
  <si>
    <t>FCIVIOS-16565</t>
  </si>
  <si>
    <t>【U611MCA】使用智能备用密钥时，主动获取信号状态</t>
  </si>
  <si>
    <t>PASS</t>
  </si>
  <si>
    <t>顾佳宁</t>
  </si>
  <si>
    <t>赵雅非</t>
  </si>
  <si>
    <t>APIMCIM-20803</t>
  </si>
  <si>
    <t>VehicleSettings</t>
  </si>
  <si>
    <t>info book 弹窗样式设计规范
车控车设 OK
声音设置 OK</t>
  </si>
  <si>
    <t>all</t>
  </si>
  <si>
    <t>关满意/姜云腾</t>
  </si>
  <si>
    <t>FCIVIOS-16827</t>
  </si>
  <si>
    <t>VR 车控回复语优化 语音需求V2.5实现状态</t>
  </si>
  <si>
    <t>关满意</t>
  </si>
  <si>
    <t>FCIVIOS-15916</t>
  </si>
  <si>
    <t>CarService</t>
  </si>
  <si>
    <t>多屏互动功能交付（HUD上导航信息、通话信息与仪表上通话信息、媒体信息、Audio off）</t>
  </si>
  <si>
    <t>李行健</t>
  </si>
  <si>
    <t>俞乾</t>
  </si>
  <si>
    <t xml:space="preserve">FCIVIOS-16748
FCIVIOS-16750
FCIVIOS-16795
FCIVIOS-16796
FCIVIOS-16804
FCIVIOS-16841
</t>
  </si>
  <si>
    <t>动效 福特动效资源统计V1.1_U611_230708
【AudioSettings】子页面点击返回按钮及点击infobook按钮的水波纹动效实现
【U611MCA】【AudioSettings】对话框弹窗动画样式修改，与车控保持一致
【U611MCA】【Launcher】tab和输入框动效实现
【U611MCA】【VHA】tab动效实现
【611MCA】 【HVAC】按钮和后排出风口动效实现
【611MCA】【HVAC】Toggle动效实现</t>
  </si>
  <si>
    <t>姜云腾/程文峰/俞乾</t>
  </si>
  <si>
    <t>FCIVIOS-16707
FCIVIOS-16770
FCIVIOS-16803
FCIVIOS-16779
FCIVIOS-16819
FCIVIOS-16805
FCIVIOS-16790
FCIVIOS-16832
FCIVIOS-16844
FCIVIOS-16836
FCIVIOS-16847</t>
  </si>
  <si>
    <t>UEUI最新版本结束开发 611&amp;625_HMIFeature_版本号
[U611MCA] 删除车控无用的resource资源
【U611MCA】【电子香氛】多主题UI适配
【U611MCA】【电子香氛】v1.4.5 UI更新适配
Launcher 卡片最大数量11个变成10
声音设置埋点新增功能点
611灯光设置自动远关灯模式资源更新
车道内动态避让 + 辅助变道系统 infobook 替换
平衡/衰减主题适配</t>
  </si>
  <si>
    <t>关满意/俞乾/程文峰/杨惟婧</t>
  </si>
  <si>
    <t>FCIVIOS-16650</t>
  </si>
  <si>
    <t>【24ch】CarAudio修改CabnMixblPrmpt_B_Stat和MedVolUpdt_B_Stat两条信号的发送逻辑</t>
  </si>
  <si>
    <t>秦诚</t>
  </si>
  <si>
    <t>杨惟婧</t>
  </si>
  <si>
    <t>FCIVIOS-16820</t>
  </si>
  <si>
    <t>增加云听/KTV 配置字</t>
  </si>
  <si>
    <t>肖梁</t>
  </si>
  <si>
    <t>程文峰</t>
  </si>
  <si>
    <t>FCIVIOS-16671
FCIVIOS-16660</t>
  </si>
  <si>
    <t>V2V</t>
  </si>
  <si>
    <t>V2V删除（9/6 完成）</t>
  </si>
  <si>
    <t>石松/ 谢鑫</t>
  </si>
  <si>
    <t>NA</t>
  </si>
  <si>
    <t>APA</t>
  </si>
  <si>
    <t>FAPA删除(配置字逻辑覆盖)：无法从其他场景进入（例：硬按键）</t>
  </si>
  <si>
    <t>徐成龙</t>
  </si>
  <si>
    <t>OTA 差分测试（TS R04.1合入，YFR05合入）</t>
  </si>
  <si>
    <t>不影响OTA测试，差分测试有单独的计划跟踪</t>
  </si>
  <si>
    <t>刘畅</t>
  </si>
  <si>
    <t>赵雅非/杨惟婧</t>
  </si>
  <si>
    <t>V2I 更新HTML(inhouse集成提交)，邮件已发出</t>
  </si>
  <si>
    <t>袁露</t>
  </si>
  <si>
    <t>FCIVIOS-16493
APIMCIM-27415</t>
  </si>
  <si>
    <t>Carplay</t>
  </si>
  <si>
    <t>CarPlay功能实现</t>
  </si>
  <si>
    <t>PASS with issue</t>
  </si>
  <si>
    <t>当前版本carplay开关关闭，测试关注对现有功能无影响，Carplay专项测试在其他版本进行，不在本报告中体现
APIMCIM-31596</t>
  </si>
  <si>
    <t>李行健/徐俊</t>
  </si>
  <si>
    <t>袁露/程文峰</t>
  </si>
  <si>
    <t>APIMCIM-29438</t>
  </si>
  <si>
    <t>V2I 授权时间更新,不要累加，已完成</t>
  </si>
  <si>
    <t>FCIVIOS-16828</t>
  </si>
  <si>
    <t>避免正在获取policytable时，存在应用启动，导致应用未在policy table中，后续没有重新绑定。
概率异常低，需要应用刚刚在写policy table的0.03秒时启动刚好去获取相关信息。
重启问题可恢复。</t>
  </si>
  <si>
    <t>王小强</t>
  </si>
  <si>
    <t>杨春明</t>
  </si>
  <si>
    <t>FCIVIOS-8027</t>
  </si>
  <si>
    <t>Update Baidu Applets SDK</t>
  </si>
  <si>
    <t>FCIVIOS-16847</t>
  </si>
  <si>
    <t>平衡/衰减页面单击衰减滑动条时下发的是相反的信号（滑动进度条时下发的信号是正确的，但是单击的时下发相反信号（如应该下发7的时候实际下发-7））</t>
  </si>
  <si>
    <t>FCIVIOS-16859
FCIVIOS-16495</t>
  </si>
  <si>
    <t>动效实施
【U611MCA】Toast动效实现
车控车设Button Pressed动效适配</t>
  </si>
  <si>
    <t>FCIVIOS-16745</t>
  </si>
  <si>
    <t>R05需要交付的HMI迭代版本记录（创建手机钥匙，未创建智能备用密钥时，重置和删除选项置灰、密码输入框内的文本修改、使用智能备用密钥时，按钮必须满足最弱密码规则后才会高亮显示）
UI_智能备用密钥_V1.6.0_2023080</t>
  </si>
  <si>
    <t>[Implementation] CarService - MultiDisplay</t>
  </si>
  <si>
    <t>FCIVIOS-16493</t>
  </si>
  <si>
    <t>Carplay Implementation - Launcher- jar替换</t>
  </si>
  <si>
    <t>FCIVIOS-16868</t>
  </si>
  <si>
    <t>Audio 新增语音命令 phase5指令清单_V2.5-0829</t>
  </si>
  <si>
    <t>姜云腾/杨惟婧/徐成龙/程文峰</t>
  </si>
  <si>
    <t>FCIVIOS-16859</t>
  </si>
  <si>
    <t>FVS</t>
  </si>
  <si>
    <t>【U611MCA】Toast动效实现 FVS</t>
  </si>
  <si>
    <t>FCIVIOS-16873</t>
  </si>
  <si>
    <t>【U611MCA】空调和AAR模块语音控制更新</t>
  </si>
  <si>
    <t>APIMCIM-31569
APIMCIM-31568
FCIVIOS-17050
APIMCIM-31568
FCIVIOS-17050</t>
  </si>
  <si>
    <t>姜云腾</t>
  </si>
  <si>
    <t>FCIVIOS-16883</t>
  </si>
  <si>
    <t>【611MCA】【HVAC】Toast动效更新</t>
  </si>
  <si>
    <t>BUG级别</t>
  </si>
  <si>
    <t>网络</t>
  </si>
  <si>
    <t>APIMCIM-29928</t>
  </si>
  <si>
    <t>U625MY24--Timberline 泊车系统故障时，IPC上有相应提示，IVI上无提示</t>
  </si>
  <si>
    <t>APIMCIM-29842</t>
  </si>
  <si>
    <t>U625 MY24-Timebline 自动泊车配置关闭后，按下hot|key，IVI依然提示”自动泊车系统故障“</t>
  </si>
  <si>
    <t>APIMCIM-29670</t>
  </si>
  <si>
    <t>【U611】【黑盒】【必现】【GNSS】45E的canlog里面GalileoSIS字段的值取值有误</t>
  </si>
  <si>
    <t>APIMCIM-29586</t>
  </si>
  <si>
    <t>[U625MCA][100%]when trigger once 0x44C0 event but generate two events in logcat.txt and diagnostic cloud</t>
  </si>
  <si>
    <t>石松</t>
  </si>
  <si>
    <t>FCIVIOS-16522</t>
  </si>
  <si>
    <t>【U718】【黑盒】【偶现】【Monkey】// CRASH: com.ford.sync.fordvehicleservice (pid 2992) // Short Msg: java.lang.NullPointerException</t>
  </si>
  <si>
    <t>FCIVIOS-16722</t>
  </si>
  <si>
    <t>【U625】【FVS】【实车】【偶现】FVS出现crash</t>
  </si>
  <si>
    <t>许超</t>
  </si>
  <si>
    <t>APIMCIM-29133</t>
  </si>
  <si>
    <t>车辆显示屏尾门无长安福特字母 实车有</t>
  </si>
  <si>
    <t>FCIVIOS-16778</t>
  </si>
  <si>
    <t>【Phase5】【U625MCA】【Launcher】【必现】修改系统时间为4：59，车辆卡片个人中心依然显示“下午好，林肯”</t>
  </si>
  <si>
    <t>APIMCIM-23510</t>
  </si>
  <si>
    <t>[HMI走查][U611MCA][100%]“应用卡片”“所有应用卡片”两个标题位置与下方卡片距离与设计稿不符</t>
  </si>
  <si>
    <t>APIMCIM-30060</t>
  </si>
  <si>
    <t>[U611MCA][100%]When the tire pressure is low, the wheels are not highlighted and the car model is wrong.</t>
  </si>
  <si>
    <t>FCIVIOS-16076</t>
  </si>
  <si>
    <t>【U611MCA】【黑盒】【必现】【3D车模】连接香氛罐，打开香氛选择通道2，关闭香氛再次打开香氛，默认选中通道1</t>
  </si>
  <si>
    <t>APIMCIM-29204</t>
  </si>
  <si>
    <t>[U611MCA][100%]All app text misaligned</t>
  </si>
  <si>
    <t>APIMCIM-29209</t>
  </si>
  <si>
    <t>[U611MCA][100%]More service editing page Yunting icons and positions are inconsistent with the UI</t>
  </si>
  <si>
    <t>FCIVIOS-16684</t>
  </si>
  <si>
    <t>【U611】【黑盒】【必现】【USB-OTA】系统更新-更新详情查看时，背景会闪现其他界面再跳到更新详情界面</t>
  </si>
  <si>
    <t>APIMCIM-29033</t>
  </si>
  <si>
    <t>[CDX707][1.15%][Occasional] MMOTA_China: Activation fail when OTA update SYNC+ from R08 to R09.</t>
  </si>
  <si>
    <t>APIMCIM-27143</t>
  </si>
  <si>
    <t>[U611MCA][100%]MMOTA's info style is inconsistent with other styles</t>
  </si>
  <si>
    <t>APIMCIM-28890</t>
  </si>
  <si>
    <t>[U611MCA][100%]MMOTA,The update success popup window and toast are inconsistent with the UI in many places</t>
  </si>
  <si>
    <t>APIMCIM-28915</t>
  </si>
  <si>
    <t>【U718】【黑盒】【偶现】【USB-OTA】USB-OTA升级操作中，解压长时间无反应</t>
  </si>
  <si>
    <t>APIMCIM-28927</t>
  </si>
  <si>
    <t>[U611MCA][100%]MMOTA,The update is to be activated, the text should show 2 lines</t>
  </si>
  <si>
    <t>P4</t>
  </si>
  <si>
    <t>APIMCIM-29050</t>
  </si>
  <si>
    <t>【U718】【黑盒】【必现】【USB-OTA】USB-OTA提示“重新启动”来激活，此时拨掉U盘，会提示“升级意外中断”，实际上对升级无影响。提示不正确</t>
  </si>
  <si>
    <t>APIMCIM-28945</t>
  </si>
  <si>
    <t>[U625MCA][100%]Failed to return to the system settings page after successfully saving the schedule</t>
  </si>
  <si>
    <t>APIMCIM-29415</t>
  </si>
  <si>
    <t>[U611MCA][100%]CCS, the text of "Privacy Settings" should be darker</t>
  </si>
  <si>
    <t>APIMCIM-24955</t>
  </si>
  <si>
    <t>[HMI WALK-THROUGH][U625MCA]The overall layout of the popover is wrong</t>
  </si>
  <si>
    <t>HMI问题</t>
  </si>
  <si>
    <t>APIMCIM-26885</t>
  </si>
  <si>
    <t>[U611MCA][100%]CCS,The pop-up text is too close to the OK button</t>
  </si>
  <si>
    <t>APIMCIM-26747</t>
  </si>
  <si>
    <t>[HMI WALK-THROUGH][U611MCA][100%]The selected item in the table needs to display the selected status</t>
  </si>
  <si>
    <t>APIMCIM-29144</t>
  </si>
  <si>
    <t>Phase 5：【必现】分屏模式，副驾点击首页“车辆状况”卡片上的“查看”按钮，详情却显示在了主驾侧</t>
  </si>
  <si>
    <t>APIMCIM-26811</t>
  </si>
  <si>
    <t>[U625MCA][100%] E-call Volume Adjustment is not working</t>
  </si>
  <si>
    <t>pass</t>
  </si>
  <si>
    <t>FCIVIOS-16823</t>
  </si>
  <si>
    <t>Hvac</t>
  </si>
  <si>
    <t>【U611】【实车】【HVAC】【必现】后排风量调节条显示错误</t>
  </si>
  <si>
    <t>徐欢</t>
  </si>
  <si>
    <t>APIMCIM-27672</t>
  </si>
  <si>
    <t>[U611MCA][100%]The word AUTO air volume on the rear air conditioning panel is inconsistent with the UI design</t>
  </si>
  <si>
    <t>FCIVIOS-16273</t>
  </si>
  <si>
    <t>【U611】【黑盒】【必现】【HVAC】部分空调埋点未成功</t>
  </si>
  <si>
    <t>APIMCIM-27663</t>
  </si>
  <si>
    <t>[U611MCA][100%]The main climate enters the AAR and returns, and the air conditioning panel is not retracted</t>
  </si>
  <si>
    <t>HMI走查问题</t>
  </si>
  <si>
    <t>APIMCIM-27680</t>
  </si>
  <si>
    <t>[U611MCA][100%]In standalone mode, the last card on the Smart Fresh Air page can be swiped all the way to the left until it disappears</t>
  </si>
  <si>
    <t>APIMCIM-29024</t>
  </si>
  <si>
    <t>Phase 5：【偶现】滑动调节后排风量，前排主空调风量变化</t>
  </si>
  <si>
    <t>APIMCIM-29240</t>
  </si>
  <si>
    <t>[U611MCA][1/15h]com.ford.sync.hvac happen crash during monkey test of 15h</t>
  </si>
  <si>
    <t>APIMCIM-29342</t>
  </si>
  <si>
    <t>[U611MCA][100%]The rear air conditioning - airflow icon is not aligned with the horizontal line on the gear</t>
  </si>
  <si>
    <t>APIMCIM-29541</t>
  </si>
  <si>
    <t>[U625MCA][100%]Inconsistent temperature values when measured in degrees Fahrenheit</t>
  </si>
  <si>
    <t>APIMCIM-28195</t>
  </si>
  <si>
    <t>Phase 5：【必现】后排温度最低时，VR:后排温度降低2度，TTS错误</t>
  </si>
  <si>
    <t>APIMCIM-28194</t>
  </si>
  <si>
    <t>Phase 5：【必现】后排风量最大时，唤醒VR:后排风量增大到7。播报错误</t>
  </si>
  <si>
    <t>APIMCIM-29019</t>
  </si>
  <si>
    <t>[U611MCA][100%]Error in obtaining filter status in Pro environment display error code: -300</t>
  </si>
  <si>
    <t>APIMCIM-28853</t>
  </si>
  <si>
    <t>[U611MCA][100%]The history of PM2.5 in the car shows an error in the horizontal axis time display 20 minutes ago</t>
  </si>
  <si>
    <t>APIMCIM-29345</t>
  </si>
  <si>
    <t>[U611MCA][100%]AAR homepage redundant car models</t>
  </si>
  <si>
    <t>APIMCIM-28458</t>
  </si>
  <si>
    <t>Phase 5：【必现】后2/3排空调AUTO时，点击风量+不能调节</t>
  </si>
  <si>
    <t>APIMCIM-27673</t>
  </si>
  <si>
    <t>[U611MCA][100%]The white line of the rear air conditioning panel temperature is too long, which is inconsistent with the UI design</t>
  </si>
  <si>
    <t>FCIVIOS-16623</t>
  </si>
  <si>
    <t>【U625】【HVAC】【必现】【埋点】空调埋点状态部分缺失</t>
  </si>
  <si>
    <t>APIMCIM-28461</t>
  </si>
  <si>
    <t>Phase 5：【必现】后3排空调打开，滑动风量最低显示0</t>
  </si>
  <si>
    <t>APIMCIM-27664</t>
  </si>
  <si>
    <t>[U611MCA][100%]The main climate panel page has no background and is inconsistent with the UI design</t>
  </si>
  <si>
    <t>APIMCIM-28626</t>
  </si>
  <si>
    <t>Phase 5：【必现】【U611MCA】【Performance】Launcher显示到空调设置界面打开耗时较长</t>
  </si>
  <si>
    <t>优化未达到标准</t>
  </si>
  <si>
    <t>APIMCIM-27674</t>
  </si>
  <si>
    <t>[U611MCA][100%]The rear climate is turned off, and the temperature and air volume do not have the word OFF, which is inconsistent with the UI design</t>
  </si>
  <si>
    <t>APIMCIM-23275</t>
  </si>
  <si>
    <t>[HMI走查][U611MCA][100%]声音设置-图标样式大小和ui不符</t>
  </si>
  <si>
    <t>PSTT-700</t>
  </si>
  <si>
    <t>【U611】【Carplay】【Audiosetting】【必现】通话音量默认是18</t>
  </si>
  <si>
    <t>朱昊</t>
  </si>
  <si>
    <t>APIMCIM-23399</t>
  </si>
  <si>
    <t>【U625MCA】【smartscene】进入个人时光设置音效之后退出个人时光，系统设置，声音设置页音效模式，页面显示内容与实际设置内容不符</t>
  </si>
  <si>
    <t>李政烨</t>
  </si>
  <si>
    <t>FCIVIOS-16056</t>
  </si>
  <si>
    <t>【U611MCA】【黑盒】【必现】【3D车模】进入3D车模音效点击更多按钮，音效设置图标无动效</t>
  </si>
  <si>
    <t>FCIVIOS-16711</t>
  </si>
  <si>
    <t>【U611】【U625】【CDX707 CarPlay】【AudioSettings】铃声音量根据配置字决定显示与否</t>
  </si>
  <si>
    <t>Not Set</t>
  </si>
  <si>
    <t>[U611MCA][100%]声音设置infobook弹窗有动效，并且弹窗位置与其他界面不一致，系统更新的infobook样式跟位置也与其他不一致</t>
  </si>
  <si>
    <t>APIMCIM-28493</t>
  </si>
  <si>
    <t>Phase 5：【必现】整个QLS 3D页面离常驻栏的gap太大</t>
  </si>
  <si>
    <t>REOPEN</t>
  </si>
  <si>
    <t>FCIVIOS-15797</t>
  </si>
  <si>
    <t>Phase5_【U611MCA】【黑盒】【必现】【AudioSettings】切换主题是自在航行或冰海领航，进入平衡/衰减界面，悬浮球大小与UI不一致</t>
  </si>
  <si>
    <t>APIMCIM-23575</t>
  </si>
  <si>
    <t>[HMI走查][U611MCA][100%]声音设置-最新UI版本文档增加了铃声设置----新设计</t>
  </si>
  <si>
    <t>FCIVIOS-15832</t>
  </si>
  <si>
    <t>【Phase5】【U611MCA】【CarAudio】【24ch】Revel Experience视频和随心听混音</t>
  </si>
  <si>
    <t>FCIVIOS-16286</t>
  </si>
  <si>
    <t>【U611MCA】【CarAudio】【12ch】Revel Experience视频和随心听混音</t>
  </si>
  <si>
    <t>APIMCIM-23580</t>
  </si>
  <si>
    <t>[HMI走查][U611MCA][100%]声音设置-平衡页面的的滑动bar与ui不符</t>
  </si>
  <si>
    <t>APIMCIM-28406</t>
  </si>
  <si>
    <t>[U611MCA][100%]Create BSP without pop-up prompt when PAAK is not in the car</t>
  </si>
  <si>
    <t>APIMCIM-28391</t>
  </si>
  <si>
    <t>[U611MCA][100%]BSP page shows error</t>
  </si>
  <si>
    <t>FCIVIOS-16716</t>
  </si>
  <si>
    <t>【U625MCA】【实车】【黑盒】【必现】【Vehicle Settings】电动后备箱选中 手动，点击两次常用设置的后背盖，自动打开后背盖</t>
  </si>
  <si>
    <t>FCIVIOS-16111</t>
  </si>
  <si>
    <t>【U611 MCA】【黑盒】【必现】【Vehicle Setting】自动再生制动与常用设置中 状态不同步</t>
  </si>
  <si>
    <t>APIMCIM-27304</t>
  </si>
  <si>
    <t>【U611 MCA】【黑盒】【必现】【Vehicle Setting】TSR offset在调整metric后显示在容限后边的值不正确</t>
  </si>
  <si>
    <t>FCIVIOS-16801</t>
  </si>
  <si>
    <t>【U625MCA】【黑盒】【必现】【Vehicle Settings】车速限制辅助的容限，切换单位后，入口处与实际值不一致</t>
  </si>
  <si>
    <t>FCIVIOS-16807</t>
  </si>
  <si>
    <t>【U611 MCA】【黑盒】【必现】【Vehicle Setting】驾驶信息IOD显示，应显示中文名称 拖车灯</t>
  </si>
  <si>
    <t>FCIVIOS-16690</t>
  </si>
  <si>
    <t>【U625 MCA】【黑盒】【必现】【Vehicle Setting】不在车速限制界面内 模拟信号后，容限值不会实时变化</t>
  </si>
  <si>
    <t>FCIVIOS-16815</t>
  </si>
  <si>
    <t>【U611】【黑盒】【偶现】【林肯香氛】香氛关闭状态，首次从车设进入林肯香氛界面闪退</t>
  </si>
  <si>
    <t>FCIVIOS-16788</t>
  </si>
  <si>
    <t>【U611 MCA】【黑盒】【必现】【Vehicle Setting】车控三级界面切换主题后，会跳转到二级界面</t>
  </si>
  <si>
    <t>王天宇</t>
  </si>
  <si>
    <t>FCIVIOS-16715</t>
  </si>
  <si>
    <t>【U611MCA】【实车】【黑盒】【必现】【Vehicle Settings】氛围灯关闭状态，点击颜色 不会打开氛围灯</t>
  </si>
  <si>
    <t>APIMCIM-26907</t>
  </si>
  <si>
    <t>[U611MCA][100%]The interior picture of the ambient light does not match the real car</t>
  </si>
  <si>
    <t>APIMCIM-30453</t>
  </si>
  <si>
    <t>[U625MCA][100%]The remote unlock name is wrong</t>
  </si>
  <si>
    <t>APIMCIM-30193</t>
  </si>
  <si>
    <t>[U625MCA][100%]The content of the error report pop-up page is inconsistent with the design, and the buttons are not fully displayed.</t>
  </si>
  <si>
    <t>APIMCIM-30195</t>
  </si>
  <si>
    <t>[U611MCA][100%]The content of the upload error report pop-up window is inconsistent with the UI, and the loading icon does not adapt to the theme.</t>
  </si>
  <si>
    <t>APIMCIM-30307</t>
  </si>
  <si>
    <t>[U625MCA][100%]The brightness of the subtitle text on the trip computer is wrong</t>
  </si>
  <si>
    <t>走查问题</t>
  </si>
  <si>
    <t>FCIVIOS-16695</t>
  </si>
  <si>
    <t>【U625 MCA】【黑盒】【必现】【Vehicle Setting】常用设置界面内，进入前照灯延时和自适应前照灯设置界面 退出显示空白</t>
  </si>
  <si>
    <t>APIMCIM-30305</t>
  </si>
  <si>
    <t>[U611MCA][100%]The info content displayed on the screen is wrong</t>
  </si>
  <si>
    <t>FCIVIOS-16652</t>
  </si>
  <si>
    <t>【U611】【黑盒】【必现】【实车】【BSP】拉起密码输入框之前，会有一个主界面的背景的闪现后，再弹出来密码输入框</t>
  </si>
  <si>
    <t>APIMCIM-30056</t>
  </si>
  <si>
    <t>Phase5:[U611MCA]车辆控制，车辆设置，驾驶信息显示，节能指导按键打开时方框有重影</t>
  </si>
  <si>
    <t>FCIVIOS-16705</t>
  </si>
  <si>
    <t>【U611MCA】【黑盒】【必现】【CarInput】点击“更多驾驶辅助设置”，界面跳转到车控界面，非驾驶辅助界面</t>
  </si>
  <si>
    <t>APIMCIM-30037</t>
  </si>
  <si>
    <t>【U611MCA】尾灯动画设置需要有一种配置，点击button可以下发Tx信号值0x1~0x3，且动画配图带LINCOLN字母</t>
  </si>
  <si>
    <t>FCIVIOS-16738</t>
  </si>
  <si>
    <t>【U625MCA】【黑盒】【必现】【Vehicle Settings】搜索跳转某个功能后，切换界面 搜索跳转的动效 重复播放</t>
  </si>
  <si>
    <t>FCIVIOS-16636</t>
  </si>
  <si>
    <t>无线充电添加到默认常用设置</t>
  </si>
  <si>
    <t>APIMCIM-29405</t>
  </si>
  <si>
    <t>[U611MCA][100%]V2I does not adapt to multiple themes in many places</t>
  </si>
  <si>
    <t>FCIVIOS-15120</t>
  </si>
  <si>
    <t>Phase5_【U611 MCA】【黑盒】【必现】【Vehicle Setting】灯光功能在常用设置中 状态不发生同步</t>
  </si>
  <si>
    <t>APIMCIM-29954</t>
  </si>
  <si>
    <t>【U611MCA】KEYPAD添加密码过程中点击返回，没有发送cancel，导致再次验证原厂密码超时</t>
  </si>
  <si>
    <t>APIMCIM-29883</t>
  </si>
  <si>
    <t>【U611MCA】自动紧急制动配图，不应显示转弯箭头</t>
  </si>
  <si>
    <t>FCIVIOS-16290</t>
  </si>
  <si>
    <t>【U625 MCA】【实车】【黑盒】【必现】【Vehicle Setting】360影像设置中功能显示 倒车影像延迟</t>
  </si>
  <si>
    <t>APIMCIM-28705</t>
  </si>
  <si>
    <t>Phase 5：【偶现】方向盘加热和座椅空调的自动、关闭按钮偶现点击无反应</t>
  </si>
  <si>
    <t>APIMCIM-28701</t>
  </si>
  <si>
    <t>Phase 5：【必现】遥控解锁开窗和锁车自动关窗的INFO图片显示慢</t>
  </si>
  <si>
    <t>APIMCIM-28982</t>
  </si>
  <si>
    <t>[U611MCA] vehicle setting infobook popup can't be closed after app switch</t>
  </si>
  <si>
    <t>APIMCIM-27340</t>
  </si>
  <si>
    <t>Phase 5 【必现】前照灯延时的配图无计时器图标</t>
  </si>
  <si>
    <t>info资源图缺少</t>
  </si>
  <si>
    <t>FCIVIOS-16452</t>
  </si>
  <si>
    <t>【U625 MCA】【黑盒】【必现】【Vehicle Setting】全部解锁CAN信号错误</t>
  </si>
  <si>
    <t>[U625MCA][100%]Authorization times should not be cumulative</t>
  </si>
  <si>
    <t>FCIVIOS-16453</t>
  </si>
  <si>
    <t>【U625 MCA】【黑盒】【必现】【Vehicle Setting】常用设置中 自动远光模式入口处显示 与实际选中 显示不一致</t>
  </si>
  <si>
    <t>APIMCIM-26351</t>
  </si>
  <si>
    <t>[U611MCA] the content of GWOC remote close infobook is wrong.</t>
  </si>
  <si>
    <t>APIMCIM-29594</t>
  </si>
  <si>
    <t>【U611】【黑盒】【必现】【实车】【BSP】使用BSP启动车辆以后，无法进行档位切换</t>
  </si>
  <si>
    <t>FCIVIOS-16614</t>
  </si>
  <si>
    <t>【U611 MCA】【实车】【必现】【Vehicle Setting】常用设置中 防眩照明开关点击无响应</t>
  </si>
  <si>
    <t>FCIVIOS-16653</t>
  </si>
  <si>
    <t>【U611 MCA】【埋点】【必现】【Vehicle Setting】雨刮器埋点中，名称与实际功能名称不一致</t>
  </si>
  <si>
    <t>APIMCIM-27926</t>
  </si>
  <si>
    <t>U611 MCA The APIM preview video and name do not match.</t>
  </si>
  <si>
    <t>FCIVIOS-16656</t>
  </si>
  <si>
    <t>【U611】【黑盒】【必现】【实车】【BSP】共享位置关闭以后，重置BSP输入5次错误的原厂密码后，会一直处于加载中</t>
  </si>
  <si>
    <t>APIMCIM-29004</t>
  </si>
  <si>
    <t>Phase 5：【必现】更换主题设置，会显示机油重置失败</t>
  </si>
  <si>
    <t>APIMCIM-29011</t>
  </si>
  <si>
    <t>Phase 5：【必现】陡坡缓降控制开关点击打开不了</t>
  </si>
  <si>
    <t>APIMCIM-29161</t>
  </si>
  <si>
    <t>[U611MCA][100%]Vehicle control, all buttons and &gt; symbols are not right aligned</t>
  </si>
  <si>
    <t>APIMCIM-29425</t>
  </si>
  <si>
    <t>[U611MCA][100%]The oil life info is displayed as empty.</t>
  </si>
  <si>
    <t>APIMCIM-29157</t>
  </si>
  <si>
    <t>[U611MCA][100%]Please modify all info pop-up windows according to the design rules</t>
  </si>
  <si>
    <t>APIMCIM-29158</t>
  </si>
  <si>
    <t>[U611MCA][100%]Hill Descent Control/Auto-Collapse text should be left-aligned</t>
  </si>
  <si>
    <t>FCIVIOS-16460</t>
  </si>
  <si>
    <t>【U625】【黑盒】【必现】【埋点】【无线充电】无线充电埋点未开发</t>
  </si>
  <si>
    <t>APIMCIM-24566</t>
  </si>
  <si>
    <t>[HMI WALK-THROUGH][U611MCA][100%]The selected status is inconsistent</t>
  </si>
  <si>
    <t>APIMCIM-29073</t>
  </si>
  <si>
    <t>Phase 5: 【必现】IG OFF Delay ACC on状态，车辆控制中无法点击进入儿童座椅页面</t>
  </si>
  <si>
    <t>FCIVIOS-16054</t>
  </si>
  <si>
    <t>【U611MCA】【黑盒】【必现】【林肯香氛】配置了林肯香氛,设置香型为未授权，设置香氛余量为66，设置香型为青叶，香氛不显示余量框</t>
  </si>
  <si>
    <t>FCIVIOS-16153</t>
  </si>
  <si>
    <t>【U611 MCA】【黑盒】【必现】【Vehicle Setting】搜索智能自适应巡航 无搜索结果</t>
  </si>
  <si>
    <t>FCIVIOS-16584</t>
  </si>
  <si>
    <t>【U718】【黑盒】【必现】【Vehicle Setting】已配置交通标志识别菜单子功能，搜索超速警告和容限 无搜索结果</t>
  </si>
  <si>
    <t>FCIVIOS-16616</t>
  </si>
  <si>
    <t>【U611 MCA】【实车】【必现】【Vehicle Setting】氛围灯关闭状态，点击颜色会打开氛围灯</t>
  </si>
  <si>
    <t>FCIVIOS-16549</t>
  </si>
  <si>
    <t>【U611】【黑盒】【必现】【实车】【BSP】超时后进入到黑屏的场景下，会先闪一个菜单，再进入到黑屏（车辆启动以后20秒内不启动车辆或超时未输入时）</t>
  </si>
  <si>
    <t>FCIVIOS-16371</t>
  </si>
  <si>
    <t>【U611】【黑盒】【必现】【实车】【BSP】创建智能备用密钥后，跳转到了立即创建的弹窗，点击立即创建跳转有2秒钟的黑屏</t>
  </si>
  <si>
    <t>FCIVIOS-16420</t>
  </si>
  <si>
    <t>【U625 MCA】【黑盒】【必现】【CarInput】模拟按下多功能座椅副驾硬按键，界面显示主驾旋转动效</t>
  </si>
  <si>
    <t>APIMCIM-28124</t>
  </si>
  <si>
    <t>Phase 5 【必现】副屏删除蓝牙儿童座椅后，删除成功tost未显示在副屏</t>
  </si>
  <si>
    <t>APIMCIM-28543</t>
  </si>
  <si>
    <t>[U611MCA][100%]Create/Reset BSP settings new password input box prompt inconsistent with UI</t>
  </si>
  <si>
    <t>APIMCIM-26847</t>
  </si>
  <si>
    <t>[U611MCA][100%]Quick control/vehicle control/system settings, slide left/right to the bottom, the width of the slide is inconsistent</t>
  </si>
  <si>
    <t>APIMCIM-26850</t>
  </si>
  <si>
    <t>[U611MCA][100%]The vehicle control card cannot be absorbed after sliding</t>
  </si>
  <si>
    <t>FCIVIOS-16586</t>
  </si>
  <si>
    <t>【U718】【黑盒】【必现】【BSP】“车门解锁密码保存失败”的指令如果在较早时间发送时，会触发crash</t>
  </si>
  <si>
    <t>FCIVIOS-16574</t>
  </si>
  <si>
    <t>【U718】【黑盒】【必现】【BSP】【埋点】新建智能备用密钥和重置智能备用密钥选择当前车门解锁密码时，无法进行埋点</t>
  </si>
  <si>
    <t>FCIVIOS-16020</t>
  </si>
  <si>
    <t>【U625】【黑盒】【必现】【拖车】1）检测到拖车已连接弹窗，弹窗内容显示靠上2）拖车类异常弹窗文本内容居中，UI是右对齐</t>
  </si>
  <si>
    <t>U611没有拖车</t>
  </si>
  <si>
    <t>FCIVIOS-16019</t>
  </si>
  <si>
    <t>【U625】【黑盒】【必现】【拖车】分屏状态下，副驾操作后，检测到拖车已连接弹窗，弹窗位置不对</t>
  </si>
  <si>
    <t>APIMCIM-27605</t>
  </si>
  <si>
    <t>[U611MCA][100%]The volume setting page is inconsistent with the UI display</t>
  </si>
  <si>
    <t>刘旭</t>
  </si>
  <si>
    <t>APIMCIM-26773</t>
  </si>
  <si>
    <t>【U611 MCA】【黑盒】【偶现】【Vehicle Setting】切换主题时，发生闪退</t>
  </si>
  <si>
    <t>APIMCIM-27528</t>
  </si>
  <si>
    <t>[U611MCA][100%]Seat massage cannot be selected by clicking, but can only be selected by sliding</t>
  </si>
  <si>
    <t>APIMCIM-25025</t>
  </si>
  <si>
    <t>Phase 5：【必现】座椅按摩向上向下滑动调节不灵敏，且会闪</t>
  </si>
  <si>
    <t>FCIVIOS-16398</t>
  </si>
  <si>
    <t>【U625 MCA】【黑盒】【必现】【Vehicle Setting】分屏状态下，车速限制界面下方提示文本显示不全</t>
  </si>
  <si>
    <t>FCIVIOS-16666</t>
  </si>
  <si>
    <t>【U611MCA】【林肯香氛】【必现】【黑盒】打开香氛设置界面，默认浓度不正确</t>
  </si>
  <si>
    <t>FCIVIOS-16806</t>
  </si>
  <si>
    <t>【U611 MCA】【黑盒】【必现】【Vehicle Setting】车控容限功能 不支持点击操作</t>
  </si>
  <si>
    <t>FCIVIOS-16077</t>
  </si>
  <si>
    <t>【U611 MCA】【黑盒】【必现】【Vehicle Setting】斜坡辅助开启状态，模拟置灰信号，开关自动变为关闭</t>
  </si>
  <si>
    <t>FCIVIOS-16142</t>
  </si>
  <si>
    <t>【U611 MCA】【黑盒】【必现】【Vehicle Setting】座椅调节界面，一直快速点击强度值，强度值不发生回弹</t>
  </si>
  <si>
    <t>FCIVIOS-16105</t>
  </si>
  <si>
    <t>【U611 MCA】【黑盒】【必现】【Vehicle Setting】模拟车速10km/h，电动踏板变为自动，再模拟0km/h时 电动踏板不立即恢复之前模式</t>
  </si>
  <si>
    <t>APIMCIM-24548</t>
  </si>
  <si>
    <t>[HMI WALK-THROUGH][U611MCA][100%]Slider style is wrong</t>
  </si>
  <si>
    <t>APIMCIM-27475</t>
  </si>
  <si>
    <t>[U611MCA][100%]Cruise Control, Smart Driver Assist Names Are Incorrect</t>
  </si>
  <si>
    <t>APIMCIM-30852</t>
  </si>
  <si>
    <t>[U611MCA][100%]Title and feature text colors are inconsistent</t>
  </si>
  <si>
    <t>APIMCIM-29879</t>
  </si>
  <si>
    <t>HVAC(FVS)</t>
  </si>
  <si>
    <t>【625】【语音】【车控】座椅通风相关指令tts播报不对</t>
  </si>
  <si>
    <t>FCIVIOS-10791</t>
  </si>
  <si>
    <t>Phase5_【U611MCA】【黑盒】【必现】【AAR】【UI】座舱新风按钮动效与UI不符</t>
  </si>
  <si>
    <t>APIMCIM-23536</t>
  </si>
  <si>
    <t>[HMI走查][U611MCA][100%]所有应用-“尊享礼遇”等标题字体位置不正确</t>
  </si>
  <si>
    <t>APIMCIM-29482</t>
  </si>
  <si>
    <t>[U611MCA][100%]The style of the ambient light is inconsistent with the design</t>
  </si>
  <si>
    <t>APIMCIM-30146</t>
  </si>
  <si>
    <t>[U625MCA][100%]The vehicle interconnect text and progress bar are a little obscured</t>
  </si>
  <si>
    <t>APIMCIM-23285</t>
  </si>
  <si>
    <t>[HMI走查][U611MCA][100%]一级菜单-列表文字透明度与ui不符</t>
  </si>
  <si>
    <t>FCIVIOS-16755</t>
  </si>
  <si>
    <t>【U625】【黑盒】【偶现】【USB-OTA】【差分】1）处于download阶段时拨出U盘，未提示“更新失败”弹窗，2）偶现更新失败弹窗无法关闭</t>
  </si>
  <si>
    <t>APIMCIM-29053</t>
  </si>
  <si>
    <t>【U718】【黑盒】【必现】【USB-OTA】USB-OTA升级下载中车机休眠，再启动后，即使拨掉U盘，升级状态上仍然提示（更新详情“下载安装中...”）重启才能恢复</t>
  </si>
  <si>
    <t>版本轮次</t>
  </si>
  <si>
    <t>测试周期</t>
  </si>
  <si>
    <t>是否有测试</t>
  </si>
  <si>
    <t>改动涉及策略说明</t>
  </si>
  <si>
    <t>SOC：20231010_LC_R05
MCU：20231008_LC_R05</t>
  </si>
  <si>
    <t>10.11—10.13</t>
  </si>
  <si>
    <t>1.功能Full测试</t>
  </si>
  <si>
    <t>SOC：20231013_LC_R05
MCU：20231008_LC_R05</t>
  </si>
  <si>
    <t>10.14—10.16</t>
  </si>
  <si>
    <t>1.继续功能Full测试、埋点测试</t>
  </si>
  <si>
    <t>SOC：20231017_LC_R05
MCU：20231008_LC_R05</t>
  </si>
  <si>
    <t>10.17—10.23</t>
  </si>
</sst>
</file>

<file path=xl/styles.xml><?xml version="1.0" encoding="utf-8"?>
<styleSheet xmlns="http://schemas.openxmlformats.org/spreadsheetml/2006/main">
  <numFmts count="39">
    <numFmt numFmtId="176" formatCode="[DBNum1][$-804]yyyy&quot;年&quot;m&quot;月&quot;"/>
    <numFmt numFmtId="177" formatCode="#\ ??/??"/>
    <numFmt numFmtId="178" formatCode="mmmm\-yy"/>
    <numFmt numFmtId="7" formatCode="&quot;￥&quot;#,##0.00;&quot;￥&quot;\-#,##0.00"/>
    <numFmt numFmtId="179" formatCode="#\ ?/?"/>
    <numFmt numFmtId="26" formatCode="\$#,##0.00_);[Red]\(\$#,##0.00\)"/>
    <numFmt numFmtId="180" formatCode="\¥#,##0.00;[Red]\¥\-#,##0.00"/>
    <numFmt numFmtId="181" formatCode="h:mm:ss\ AM/PM"/>
    <numFmt numFmtId="42" formatCode="_ &quot;￥&quot;* #,##0_ ;_ &quot;￥&quot;* \-#,##0_ ;_ &quot;￥&quot;* &quot;-&quot;_ ;_ @_ "/>
    <numFmt numFmtId="182" formatCode="[DBNum1]上午/下午h&quot;时&quot;mm&quot;分&quot;"/>
    <numFmt numFmtId="8" formatCode="&quot;￥&quot;#,##0.00;[Red]&quot;￥&quot;\-#,##0.00"/>
    <numFmt numFmtId="183" formatCode="yy/m/d"/>
    <numFmt numFmtId="24" formatCode="\$#,##0_);[Red]\(\$#,##0\)"/>
    <numFmt numFmtId="184" formatCode="[DBNum1][$-804]m&quot;月&quot;d&quot;日&quot;"/>
    <numFmt numFmtId="25" formatCode="\$#,##0.00_);\(\$#,##0.00\)"/>
    <numFmt numFmtId="185" formatCode="mmmmm\-yy"/>
    <numFmt numFmtId="6" formatCode="&quot;￥&quot;#,##0;[Red]&quot;￥&quot;\-#,##0"/>
    <numFmt numFmtId="186" formatCode="h:mm\ AM/PM"/>
    <numFmt numFmtId="187" formatCode="mm/dd/yy"/>
    <numFmt numFmtId="188" formatCode="mmmmm"/>
    <numFmt numFmtId="189" formatCode="\¥#,##0.00;\¥\-#,##0.00"/>
    <numFmt numFmtId="190" formatCode="yyyy/m/d\ h:mm\ AM/PM"/>
    <numFmt numFmtId="191" formatCode="yyyy/m/d;@"/>
    <numFmt numFmtId="192" formatCode="\¥#,##0;\¥\-#,##0"/>
    <numFmt numFmtId="193" formatCode="dd\-mmm\-yy"/>
    <numFmt numFmtId="23" formatCode="\$#,##0_);\(\$#,##0\)"/>
    <numFmt numFmtId="5" formatCode="&quot;￥&quot;#,##0;&quot;￥&quot;\-#,##0"/>
    <numFmt numFmtId="194" formatCode="\¥#,##0;[Red]\¥\-#,##0"/>
    <numFmt numFmtId="195" formatCode="#\ ??"/>
    <numFmt numFmtId="196" formatCode="[DBNum1]h&quot;时&quot;mm&quot;分&quot;"/>
    <numFmt numFmtId="197" formatCode="0.00_ "/>
    <numFmt numFmtId="198" formatCode="m/d"/>
    <numFmt numFmtId="199" formatCode="m/d/yy\ h:mm"/>
    <numFmt numFmtId="44" formatCode="_ &quot;￥&quot;* #,##0.00_ ;_ &quot;￥&quot;* \-#,##0.00_ ;_ &quot;￥&quot;* &quot;-&quot;??_ ;_ @_ "/>
    <numFmt numFmtId="41" formatCode="_ * #,##0_ ;_ * \-#,##0_ ;_ * &quot;-&quot;_ ;_ @_ "/>
    <numFmt numFmtId="200" formatCode="[$-804]aaa"/>
    <numFmt numFmtId="43" formatCode="_ * #,##0.00_ ;_ * \-#,##0.00_ ;_ * &quot;-&quot;??_ ;_ @_ "/>
    <numFmt numFmtId="201" formatCode="[DBNum1][$-804]yyyy&quot;年&quot;m&quot;月&quot;d&quot;日&quot;"/>
    <numFmt numFmtId="202" formatCode="[$-804]aaaa"/>
  </numFmts>
  <fonts count="40">
    <font>
      <sz val="10"/>
      <color theme="1"/>
      <name val="等线"/>
      <charset val="134"/>
      <scheme val="minor"/>
    </font>
    <font>
      <b/>
      <sz val="10"/>
      <color rgb="FF000000"/>
      <name val="微软雅黑"/>
      <charset val="134"/>
    </font>
    <font>
      <sz val="10"/>
      <color rgb="FF000000"/>
      <name val="微软雅黑"/>
      <charset val="134"/>
    </font>
    <font>
      <sz val="10"/>
      <color theme="1"/>
      <name val="微软雅黑"/>
      <charset val="134"/>
    </font>
    <font>
      <sz val="10"/>
      <color rgb="FF172B4D"/>
      <name val="微软雅黑"/>
      <charset val="134"/>
    </font>
    <font>
      <sz val="11"/>
      <color rgb="FF000000"/>
      <name val="宋体"/>
      <charset val="134"/>
    </font>
    <font>
      <sz val="9.75"/>
      <color rgb="FF000000"/>
      <name val="等线"/>
      <charset val="134"/>
      <scheme val="minor"/>
    </font>
    <font>
      <b/>
      <sz val="10.5"/>
      <color rgb="FF000000"/>
      <name val="等线"/>
      <charset val="134"/>
      <scheme val="minor"/>
    </font>
    <font>
      <sz val="10.5"/>
      <color rgb="FF000000"/>
      <name val="等线"/>
      <charset val="134"/>
      <scheme val="minor"/>
    </font>
    <font>
      <sz val="10"/>
      <name val="微软雅黑"/>
      <charset val="134"/>
    </font>
    <font>
      <sz val="10"/>
      <color rgb="FF003366"/>
      <name val="微软雅黑"/>
      <charset val="134"/>
    </font>
    <font>
      <sz val="10"/>
      <color rgb="FFD73434"/>
      <name val="微软雅黑"/>
      <charset val="134"/>
    </font>
    <font>
      <sz val="19.5"/>
      <color rgb="FF000000"/>
      <name val="Calibri"/>
      <charset val="134"/>
    </font>
    <font>
      <b/>
      <sz val="19.5"/>
      <color rgb="FF000000"/>
      <name val="等线"/>
      <charset val="134"/>
      <scheme val="minor"/>
    </font>
    <font>
      <sz val="12"/>
      <color rgb="FF000000"/>
      <name val="等线"/>
      <charset val="134"/>
      <scheme val="minor"/>
    </font>
    <font>
      <b/>
      <sz val="15.75"/>
      <color rgb="FF000000"/>
      <name val="等线"/>
      <charset val="134"/>
      <scheme val="minor"/>
    </font>
    <font>
      <b/>
      <sz val="9.75"/>
      <color rgb="FF000000"/>
      <name val="等线"/>
      <charset val="134"/>
      <scheme val="minor"/>
    </font>
    <font>
      <sz val="12"/>
      <color rgb="FF00B0F0"/>
      <name val="等线"/>
      <charset val="134"/>
      <scheme val="minor"/>
    </font>
    <font>
      <sz val="11"/>
      <color theme="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indexed="8"/>
      <name val="宋体"/>
      <charset val="134"/>
    </font>
    <font>
      <sz val="11"/>
      <color rgb="FF3F3F7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006100"/>
      <name val="等线"/>
      <charset val="0"/>
      <scheme val="minor"/>
    </font>
    <font>
      <sz val="10"/>
      <color rgb="FFFF0000"/>
      <name val="微软雅黑"/>
      <charset val="134"/>
    </font>
  </fonts>
  <fills count="37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B4C7E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EC8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</fills>
  <borders count="2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DEE0E3"/>
      </right>
      <top style="medium">
        <color rgb="FFDEE0E3"/>
      </top>
      <bottom style="medium">
        <color rgb="FFDEE0E3"/>
      </bottom>
      <diagonal/>
    </border>
    <border>
      <left/>
      <right style="thin">
        <color rgb="FFDEE0E3"/>
      </right>
      <top style="thin">
        <color rgb="FFDEE0E3"/>
      </top>
      <bottom style="thin">
        <color rgb="FFDEE0E3"/>
      </bottom>
      <diagonal/>
    </border>
    <border>
      <left style="thin">
        <color rgb="FFDEE0E3"/>
      </left>
      <right style="thin">
        <color rgb="FFDEE0E3"/>
      </right>
      <top style="thin">
        <color rgb="FFDEE0E3"/>
      </top>
      <bottom style="thin">
        <color rgb="FFDEE0E3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</borders>
  <cellStyleXfs count="51">
    <xf numFmtId="0" fontId="0" fillId="0" borderId="0" applyNumberFormat="0" applyFont="0" applyFill="0" applyBorder="0" applyProtection="0"/>
    <xf numFmtId="9" fontId="35" fillId="0" borderId="0" applyProtection="0">
      <alignment vertical="center"/>
    </xf>
    <xf numFmtId="0" fontId="0" fillId="0" borderId="0" applyNumberFormat="0" applyFont="0" applyFill="0" applyBorder="0" applyProtection="0"/>
    <xf numFmtId="0" fontId="18" fillId="32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36" fillId="28" borderId="19" applyNumberFormat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44" fontId="21" fillId="0" borderId="0" applyFont="0" applyFill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9" fontId="21" fillId="0" borderId="0" applyFont="0" applyFill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34" fillId="13" borderId="19" applyNumberFormat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37" fillId="31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38" fillId="35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32" fillId="0" borderId="17" applyNumberFormat="0" applyFill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29" fillId="14" borderId="16" applyNumberFormat="0" applyAlignment="0" applyProtection="0">
      <alignment vertical="center"/>
    </xf>
    <xf numFmtId="0" fontId="28" fillId="13" borderId="15" applyNumberFormat="0" applyAlignment="0" applyProtection="0">
      <alignment vertical="center"/>
    </xf>
    <xf numFmtId="0" fontId="23" fillId="0" borderId="13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42" fontId="21" fillId="0" borderId="0" applyFont="0" applyFill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43" fontId="21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1" fillId="9" borderId="14" applyNumberFormat="0" applyFont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31" fillId="0" borderId="20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33" fillId="0" borderId="18" applyNumberFormat="0" applyFill="0" applyAlignment="0" applyProtection="0">
      <alignment vertical="center"/>
    </xf>
  </cellStyleXfs>
  <cellXfs count="129"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3" fillId="0" borderId="0" xfId="0" applyFont="1" applyFill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2" fillId="4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vertical="center"/>
    </xf>
    <xf numFmtId="0" fontId="3" fillId="0" borderId="0" xfId="0" applyFont="1" applyBorder="1" applyAlignment="1">
      <alignment vertical="center" wrapText="1"/>
    </xf>
    <xf numFmtId="0" fontId="1" fillId="3" borderId="2" xfId="0" applyFont="1" applyFill="1" applyBorder="1" applyAlignment="1">
      <alignment horizontal="left" vertical="center" wrapText="1"/>
    </xf>
    <xf numFmtId="0" fontId="1" fillId="3" borderId="1" xfId="0" applyNumberFormat="1" applyFont="1" applyFill="1" applyBorder="1" applyAlignment="1">
      <alignment horizontal="left" vertical="center" wrapText="1"/>
    </xf>
    <xf numFmtId="14" fontId="4" fillId="4" borderId="1" xfId="0" applyNumberFormat="1" applyFont="1" applyFill="1" applyBorder="1" applyAlignment="1">
      <alignment vertical="center"/>
    </xf>
    <xf numFmtId="0" fontId="5" fillId="0" borderId="0" xfId="0" applyNumberFormat="1" applyFont="1" applyAlignment="1">
      <alignment vertical="center"/>
    </xf>
    <xf numFmtId="14" fontId="4" fillId="0" borderId="1" xfId="0" applyNumberFormat="1" applyFont="1" applyFill="1" applyBorder="1" applyAlignment="1">
      <alignment vertical="center"/>
    </xf>
    <xf numFmtId="14" fontId="2" fillId="4" borderId="1" xfId="0" applyNumberFormat="1" applyFont="1" applyFill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4" borderId="3" xfId="0" applyFont="1" applyFill="1" applyBorder="1" applyAlignment="1">
      <alignment vertical="center"/>
    </xf>
    <xf numFmtId="0" fontId="2" fillId="0" borderId="3" xfId="0" applyFont="1" applyFill="1" applyBorder="1" applyAlignment="1">
      <alignment vertical="center"/>
    </xf>
    <xf numFmtId="0" fontId="2" fillId="0" borderId="1" xfId="0" applyFont="1" applyBorder="1" applyAlignment="1">
      <alignment horizontal="left" vertical="center" wrapText="1"/>
    </xf>
    <xf numFmtId="0" fontId="2" fillId="0" borderId="2" xfId="0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2" fillId="0" borderId="1" xfId="0" applyNumberFormat="1" applyFont="1" applyBorder="1" applyAlignment="1">
      <alignment vertical="center" wrapText="1"/>
    </xf>
    <xf numFmtId="0" fontId="2" fillId="0" borderId="1" xfId="0" applyNumberFormat="1" applyFont="1" applyBorder="1" applyAlignment="1">
      <alignment horizontal="left" vertical="center" wrapText="1"/>
    </xf>
    <xf numFmtId="191" fontId="2" fillId="3" borderId="1" xfId="0" applyNumberFormat="1" applyFont="1" applyFill="1" applyBorder="1" applyAlignment="1">
      <alignment horizontal="left" vertical="center" wrapText="1"/>
    </xf>
    <xf numFmtId="0" fontId="3" fillId="0" borderId="1" xfId="0" applyFont="1" applyBorder="1" applyAlignment="1">
      <alignment vertical="center" wrapText="1"/>
    </xf>
    <xf numFmtId="0" fontId="6" fillId="2" borderId="1" xfId="0" applyFont="1" applyFill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199" fontId="6" fillId="0" borderId="1" xfId="0" applyNumberFormat="1" applyFont="1" applyBorder="1" applyAlignment="1">
      <alignment vertical="center" wrapText="1"/>
    </xf>
    <xf numFmtId="0" fontId="7" fillId="2" borderId="1" xfId="0" applyFont="1" applyFill="1" applyBorder="1" applyAlignment="1">
      <alignment vertical="center"/>
    </xf>
    <xf numFmtId="0" fontId="7" fillId="2" borderId="1" xfId="0" applyFont="1" applyFill="1" applyBorder="1" applyAlignment="1">
      <alignment vertical="center" wrapText="1"/>
    </xf>
    <xf numFmtId="0" fontId="8" fillId="0" borderId="1" xfId="0" applyFont="1" applyBorder="1" applyAlignment="1">
      <alignment vertical="center"/>
    </xf>
    <xf numFmtId="0" fontId="8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center" vertical="center" wrapText="1"/>
    </xf>
    <xf numFmtId="0" fontId="3" fillId="0" borderId="0" xfId="0" applyFont="1" applyFill="1" applyAlignment="1">
      <alignment vertical="center"/>
    </xf>
    <xf numFmtId="0" fontId="2" fillId="4" borderId="1" xfId="0" applyFont="1" applyFill="1" applyBorder="1" applyAlignment="1">
      <alignment horizontal="center" vertical="center"/>
    </xf>
    <xf numFmtId="0" fontId="9" fillId="0" borderId="1" xfId="2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10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10" fontId="2" fillId="0" borderId="1" xfId="0" applyNumberFormat="1" applyFont="1" applyFill="1" applyBorder="1" applyAlignment="1">
      <alignment horizontal="center" vertical="center" wrapText="1"/>
    </xf>
    <xf numFmtId="10" fontId="2" fillId="4" borderId="1" xfId="0" applyNumberFormat="1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9" fillId="0" borderId="1" xfId="2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10" fontId="1" fillId="2" borderId="1" xfId="0" applyNumberFormat="1" applyFont="1" applyFill="1" applyBorder="1" applyAlignment="1">
      <alignment horizontal="center" vertical="center" wrapText="1"/>
    </xf>
    <xf numFmtId="10" fontId="2" fillId="0" borderId="2" xfId="0" applyNumberFormat="1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3" fillId="0" borderId="1" xfId="0" applyFont="1" applyBorder="1" applyAlignment="1">
      <alignment horizontal="left" vertical="center"/>
    </xf>
    <xf numFmtId="0" fontId="3" fillId="0" borderId="7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1" fillId="2" borderId="1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vertical="center" wrapText="1"/>
    </xf>
    <xf numFmtId="0" fontId="2" fillId="0" borderId="1" xfId="0" applyFont="1" applyFill="1" applyBorder="1" applyAlignment="1">
      <alignment horizontal="center" vertical="center" wrapText="1"/>
    </xf>
    <xf numFmtId="10" fontId="2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11" fillId="5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NumberFormat="1" applyFont="1" applyBorder="1" applyAlignment="1">
      <alignment horizontal="center" vertical="center" wrapText="1"/>
    </xf>
    <xf numFmtId="0" fontId="3" fillId="4" borderId="1" xfId="0" applyFont="1" applyFill="1" applyBorder="1" applyAlignment="1">
      <alignment horizontal="left" vertical="center" wrapText="1"/>
    </xf>
    <xf numFmtId="0" fontId="2" fillId="4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2" fillId="0" borderId="1" xfId="0" applyNumberFormat="1" applyFont="1" applyFill="1" applyBorder="1" applyAlignment="1" applyProtection="1">
      <alignment horizontal="center" vertical="center" wrapText="1"/>
    </xf>
    <xf numFmtId="10" fontId="3" fillId="0" borderId="1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10" fontId="3" fillId="0" borderId="2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6" xfId="0" applyFont="1" applyBorder="1" applyAlignment="1">
      <alignment vertical="center" wrapText="1"/>
    </xf>
    <xf numFmtId="0" fontId="3" fillId="0" borderId="9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  <xf numFmtId="0" fontId="1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/>
    </xf>
    <xf numFmtId="14" fontId="6" fillId="0" borderId="7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14" fontId="6" fillId="0" borderId="7" xfId="0" applyNumberFormat="1" applyFont="1" applyBorder="1" applyAlignment="1">
      <alignment horizontal="left" vertical="center"/>
    </xf>
    <xf numFmtId="14" fontId="6" fillId="0" borderId="12" xfId="0" applyNumberFormat="1" applyFont="1" applyBorder="1" applyAlignment="1">
      <alignment horizontal="left" vertical="center"/>
    </xf>
    <xf numFmtId="14" fontId="6" fillId="0" borderId="8" xfId="0" applyNumberFormat="1" applyFont="1" applyBorder="1" applyAlignment="1">
      <alignment horizontal="left" vertical="center"/>
    </xf>
    <xf numFmtId="0" fontId="6" fillId="0" borderId="7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left" vertical="center" wrapText="1"/>
    </xf>
    <xf numFmtId="0" fontId="6" fillId="0" borderId="8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49" fontId="0" fillId="0" borderId="0" xfId="0" applyNumberFormat="1" applyAlignment="1">
      <alignment vertical="center"/>
    </xf>
    <xf numFmtId="0" fontId="0" fillId="0" borderId="0" xfId="0"/>
    <xf numFmtId="0" fontId="14" fillId="0" borderId="1" xfId="0" applyFont="1" applyBorder="1" applyAlignment="1">
      <alignment vertical="center"/>
    </xf>
    <xf numFmtId="14" fontId="17" fillId="0" borderId="1" xfId="0" applyNumberFormat="1" applyFont="1" applyBorder="1" applyAlignment="1">
      <alignment vertical="center"/>
    </xf>
    <xf numFmtId="0" fontId="17" fillId="0" borderId="1" xfId="0" applyFont="1" applyBorder="1" applyAlignment="1">
      <alignment vertical="center" wrapText="1"/>
    </xf>
    <xf numFmtId="0" fontId="17" fillId="0" borderId="1" xfId="0" applyFont="1" applyBorder="1" applyAlignment="1">
      <alignment vertical="center"/>
    </xf>
  </cellXfs>
  <cellStyles count="51">
    <cellStyle name="常规" xfId="0" builtinId="0"/>
    <cellStyle name="百分比 2" xfId="1"/>
    <cellStyle name="常规 2" xfId="2"/>
    <cellStyle name="60% - 强调文字颜色 6" xfId="3" builtinId="52"/>
    <cellStyle name="20% - 强调文字颜色 4" xfId="4" builtinId="42"/>
    <cellStyle name="强调文字颜色 4" xfId="5" builtinId="41"/>
    <cellStyle name="输入" xfId="6" builtinId="20"/>
    <cellStyle name="40% - 强调文字颜色 3" xfId="7" builtinId="39"/>
    <cellStyle name="20% - 强调文字颜色 3" xfId="8" builtinId="38"/>
    <cellStyle name="货币" xfId="9" builtinId="4"/>
    <cellStyle name="强调文字颜色 3" xfId="10" builtinId="37"/>
    <cellStyle name="百分比" xfId="11" builtinId="5"/>
    <cellStyle name="60% - 强调文字颜色 2" xfId="12" builtinId="36"/>
    <cellStyle name="60% - 强调文字颜色 5" xfId="13" builtinId="48"/>
    <cellStyle name="强调文字颜色 2" xfId="14" builtinId="33"/>
    <cellStyle name="60% - 强调文字颜色 1" xfId="15" builtinId="32"/>
    <cellStyle name="60% - 强调文字颜色 4" xfId="16" builtinId="44"/>
    <cellStyle name="计算" xfId="17" builtinId="22"/>
    <cellStyle name="强调文字颜色 1" xfId="18" builtinId="29"/>
    <cellStyle name="适中" xfId="19" builtinId="28"/>
    <cellStyle name="20% - 强调文字颜色 5" xfId="20" builtinId="46"/>
    <cellStyle name="好" xfId="21" builtinId="26"/>
    <cellStyle name="20% - 强调文字颜色 1" xfId="22" builtinId="30"/>
    <cellStyle name="汇总" xfId="23" builtinId="25"/>
    <cellStyle name="差" xfId="24" builtinId="27"/>
    <cellStyle name="检查单元格" xfId="25" builtinId="23"/>
    <cellStyle name="输出" xfId="26" builtinId="21"/>
    <cellStyle name="标题 1" xfId="27" builtinId="16"/>
    <cellStyle name="解释性文本" xfId="28" builtinId="53"/>
    <cellStyle name="20% - 强调文字颜色 2" xfId="29" builtinId="34"/>
    <cellStyle name="标题 4" xfId="30" builtinId="19"/>
    <cellStyle name="货币[0]" xfId="31" builtinId="7"/>
    <cellStyle name="40% - 强调文字颜色 4" xfId="32" builtinId="43"/>
    <cellStyle name="千位分隔" xfId="33" builtinId="3"/>
    <cellStyle name="已访问的超链接" xfId="34" builtinId="9"/>
    <cellStyle name="标题" xfId="35" builtinId="15"/>
    <cellStyle name="40% - 强调文字颜色 2" xfId="36" builtinId="35"/>
    <cellStyle name="警告文本" xfId="37" builtinId="11"/>
    <cellStyle name="60% - 强调文字颜色 3" xfId="38" builtinId="40"/>
    <cellStyle name="注释" xfId="39" builtinId="10"/>
    <cellStyle name="20% - 强调文字颜色 6" xfId="40" builtinId="50"/>
    <cellStyle name="强调文字颜色 5" xfId="41" builtinId="45"/>
    <cellStyle name="40% - 强调文字颜色 6" xfId="42" builtinId="51"/>
    <cellStyle name="超链接" xfId="43" builtinId="8"/>
    <cellStyle name="千位分隔[0]" xfId="44" builtinId="6"/>
    <cellStyle name="标题 2" xfId="45" builtinId="17"/>
    <cellStyle name="40% - 强调文字颜色 5" xfId="46" builtinId="47"/>
    <cellStyle name="标题 3" xfId="47" builtinId="18"/>
    <cellStyle name="强调文字颜色 6" xfId="48" builtinId="49"/>
    <cellStyle name="40% - 强调文字颜色 1" xfId="49" builtinId="31"/>
    <cellStyle name="链接单元格" xfId="50" builtinId="24"/>
  </cellStyles>
  <dxfs count="2">
    <dxf>
      <font>
        <color rgb="FFD73434"/>
      </font>
      <fill>
        <patternFill patternType="solid">
          <bgColor rgb="FFFEC8CE"/>
        </patternFill>
      </fill>
    </dxf>
    <dxf>
      <fill>
        <patternFill patternType="solid"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5" Type="http://schemas.openxmlformats.org/officeDocument/2006/relationships/customXml" Target="../customXml/item3.xml"/><Relationship Id="rId14" Type="http://schemas.openxmlformats.org/officeDocument/2006/relationships/customXml" Target="../customXml/item2.xml"/><Relationship Id="rId13" Type="http://schemas.openxmlformats.org/officeDocument/2006/relationships/customXml" Target="../customXml/item1.xml"/><Relationship Id="rId12" Type="http://schemas.openxmlformats.org/officeDocument/2006/relationships/sharedStrings" Target="sharedString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9" Type="http://schemas.openxmlformats.org/officeDocument/2006/relationships/hyperlink" Target="https://ford.atlassian.net/browse/FCIVIOS-17033" TargetMode="External"/><Relationship Id="rId8" Type="http://schemas.openxmlformats.org/officeDocument/2006/relationships/hyperlink" Target="https://ford.atlassian.net/browse/FCIVIOS-16655" TargetMode="External"/><Relationship Id="rId7" Type="http://schemas.openxmlformats.org/officeDocument/2006/relationships/hyperlink" Target="https://ford.atlassian.net/browse/FCIVIOS-17145" TargetMode="External"/><Relationship Id="rId6" Type="http://schemas.openxmlformats.org/officeDocument/2006/relationships/hyperlink" Target="https://ford.atlassian.net/browse/APIMCIM-31790" TargetMode="External"/><Relationship Id="rId5" Type="http://schemas.openxmlformats.org/officeDocument/2006/relationships/hyperlink" Target="https://ford.atlassian.net/browse/APIMCIM-31771" TargetMode="External"/><Relationship Id="rId4" Type="http://schemas.openxmlformats.org/officeDocument/2006/relationships/hyperlink" Target="https://ford.atlassian.net/browse/PSTT-646" TargetMode="External"/><Relationship Id="rId3" Type="http://schemas.openxmlformats.org/officeDocument/2006/relationships/hyperlink" Target="https://ford.atlassian.net/browse/APIMCIM-31594" TargetMode="External"/><Relationship Id="rId2" Type="http://schemas.openxmlformats.org/officeDocument/2006/relationships/hyperlink" Target="https://ford.atlassian.net/browse/FCIVIOS-17052" TargetMode="External"/><Relationship Id="rId15" Type="http://schemas.openxmlformats.org/officeDocument/2006/relationships/hyperlink" Target="https://ford.atlassian.net/browse/FCIVIOS-17106" TargetMode="External"/><Relationship Id="rId14" Type="http://schemas.openxmlformats.org/officeDocument/2006/relationships/hyperlink" Target="https://ford.atlassian.net/browse/FCIVIOS-17087" TargetMode="External"/><Relationship Id="rId13" Type="http://schemas.openxmlformats.org/officeDocument/2006/relationships/hyperlink" Target="https://ford.atlassian.net/browse/APIMCIM-31579" TargetMode="External"/><Relationship Id="rId12" Type="http://schemas.openxmlformats.org/officeDocument/2006/relationships/hyperlink" Target="https://ford.atlassian.net/browse/APIMCIM-31497" TargetMode="External"/><Relationship Id="rId11" Type="http://schemas.openxmlformats.org/officeDocument/2006/relationships/hyperlink" Target="https://ford.atlassian.net/browse/FCIVIOS-17035" TargetMode="External"/><Relationship Id="rId10" Type="http://schemas.openxmlformats.org/officeDocument/2006/relationships/hyperlink" Target="https://ford.atlassian.net/browse/FCIVIOS-17028" TargetMode="External"/><Relationship Id="rId1" Type="http://schemas.openxmlformats.org/officeDocument/2006/relationships/hyperlink" Target="https://ford.atlassian.net/browse/FCIVIOS-17063" TargetMode="External"/></Relationships>
</file>

<file path=xl/worksheets/_rels/sheet8.xml.rels><?xml version="1.0" encoding="UTF-8" standalone="yes"?>
<Relationships xmlns="http://schemas.openxmlformats.org/package/2006/relationships"><Relationship Id="rId5" Type="http://schemas.openxmlformats.org/officeDocument/2006/relationships/hyperlink" Target="https://ford.atlassian.net/browse/FCIVIOS-16126" TargetMode="External"/><Relationship Id="rId4" Type="http://schemas.openxmlformats.org/officeDocument/2006/relationships/hyperlink" Target="http://192.168.67.20:8088/browse/FCIVIOS-16827" TargetMode="External"/><Relationship Id="rId3" Type="http://schemas.openxmlformats.org/officeDocument/2006/relationships/hyperlink" Target="https://ford.atlassian.net/browse/FCIVIOS-16460" TargetMode="External"/><Relationship Id="rId2" Type="http://schemas.openxmlformats.org/officeDocument/2006/relationships/hyperlink" Target="http://192.168.67.20:8088/browse/FCIVIOS-16286" TargetMode="External"/><Relationship Id="rId1" Type="http://schemas.openxmlformats.org/officeDocument/2006/relationships/hyperlink" Target="http://192.168.67.20:8088/browse/FCIVIOS-1583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J22"/>
  <sheetViews>
    <sheetView showGridLines="0" workbookViewId="0">
      <selection activeCell="A1" sqref="A1"/>
    </sheetView>
  </sheetViews>
  <sheetFormatPr defaultColWidth="14" defaultRowHeight="12.75"/>
  <cols>
    <col min="1" max="1" width="7" customWidth="1"/>
    <col min="2" max="2" width="12" customWidth="1"/>
    <col min="3" max="4" width="14" customWidth="1"/>
    <col min="5" max="6" width="12" customWidth="1"/>
    <col min="7" max="7" width="30" customWidth="1"/>
    <col min="8" max="8" width="12" customWidth="1"/>
    <col min="9" max="9" width="27" customWidth="1"/>
    <col min="10" max="10" width="49" customWidth="1"/>
    <col min="11" max="20" width="12" customWidth="1"/>
  </cols>
  <sheetData>
    <row r="1" ht="21" customHeight="1"/>
    <row r="2" ht="21" customHeight="1"/>
    <row r="3" ht="21" customHeight="1"/>
    <row r="4" ht="23" customHeight="1" spans="7:8">
      <c r="G4" s="115" t="s">
        <v>0</v>
      </c>
      <c r="H4" s="115" t="s">
        <v>1</v>
      </c>
    </row>
    <row r="5" ht="23" customHeight="1" spans="7:8">
      <c r="G5" s="112" t="s">
        <v>2</v>
      </c>
      <c r="H5" s="115">
        <v>3</v>
      </c>
    </row>
    <row r="6" ht="21" customHeight="1"/>
    <row r="7" ht="21" customHeight="1"/>
    <row r="8" ht="21" customHeight="1" spans="2:10">
      <c r="B8" s="107" t="s">
        <v>3</v>
      </c>
      <c r="C8" s="108"/>
      <c r="D8" s="108"/>
      <c r="E8" s="108"/>
      <c r="F8" s="108"/>
      <c r="G8" s="108"/>
      <c r="H8" s="108"/>
      <c r="I8" s="108"/>
      <c r="J8" s="108"/>
    </row>
    <row r="9" ht="21" customHeight="1" spans="2:10">
      <c r="B9" s="108"/>
      <c r="C9" s="108"/>
      <c r="D9" s="108"/>
      <c r="E9" s="108"/>
      <c r="F9" s="108"/>
      <c r="G9" s="108"/>
      <c r="H9" s="108"/>
      <c r="I9" s="108"/>
      <c r="J9" s="108"/>
    </row>
    <row r="10" ht="23" customHeight="1" spans="2:10">
      <c r="B10" s="109"/>
      <c r="C10" s="109"/>
      <c r="D10" s="109"/>
      <c r="E10" s="109"/>
      <c r="F10" s="109"/>
      <c r="G10" s="109"/>
      <c r="H10" s="109"/>
      <c r="I10" s="109"/>
      <c r="J10" s="109"/>
    </row>
    <row r="11" ht="21" customHeight="1" spans="10:10">
      <c r="J11" s="124"/>
    </row>
    <row r="12" ht="23" customHeight="1" spans="10:10">
      <c r="J12" s="109"/>
    </row>
    <row r="13" ht="21" customHeight="1" spans="2:10">
      <c r="B13" s="110" t="s">
        <v>4</v>
      </c>
      <c r="C13" s="110"/>
      <c r="D13" s="110"/>
      <c r="E13" s="110"/>
      <c r="F13" s="110"/>
      <c r="G13" s="110"/>
      <c r="H13" s="110"/>
      <c r="I13" s="110"/>
      <c r="J13" s="110"/>
    </row>
    <row r="14" ht="21" customHeight="1" spans="2:10">
      <c r="B14" s="110"/>
      <c r="C14" s="110"/>
      <c r="D14" s="110"/>
      <c r="E14" s="110"/>
      <c r="F14" s="110"/>
      <c r="G14" s="110"/>
      <c r="H14" s="110"/>
      <c r="I14" s="110"/>
      <c r="J14" s="110"/>
    </row>
    <row r="15" ht="23" customHeight="1" spans="10:10">
      <c r="J15" s="109"/>
    </row>
    <row r="16" ht="21" customHeight="1" spans="2:10">
      <c r="B16" s="111" t="s">
        <v>5</v>
      </c>
      <c r="C16" s="111" t="s">
        <v>6</v>
      </c>
      <c r="D16" s="111" t="s">
        <v>7</v>
      </c>
      <c r="E16" s="111" t="s">
        <v>8</v>
      </c>
      <c r="F16" s="111"/>
      <c r="G16" s="111"/>
      <c r="H16" s="111"/>
      <c r="I16" s="111" t="s">
        <v>9</v>
      </c>
      <c r="J16" s="111" t="s">
        <v>10</v>
      </c>
    </row>
    <row r="17" ht="21" customHeight="1" spans="2:10">
      <c r="B17" s="112" t="s">
        <v>11</v>
      </c>
      <c r="C17" s="113">
        <v>44381</v>
      </c>
      <c r="D17" s="113" t="s">
        <v>12</v>
      </c>
      <c r="E17" s="116" t="s">
        <v>13</v>
      </c>
      <c r="F17" s="117"/>
      <c r="G17" s="117"/>
      <c r="H17" s="118"/>
      <c r="I17" s="112"/>
      <c r="J17" s="112"/>
    </row>
    <row r="18" ht="23" customHeight="1" spans="2:10">
      <c r="B18" s="112" t="s">
        <v>14</v>
      </c>
      <c r="C18" s="113">
        <v>44626</v>
      </c>
      <c r="D18" s="114" t="s">
        <v>15</v>
      </c>
      <c r="E18" s="119" t="s">
        <v>16</v>
      </c>
      <c r="F18" s="120"/>
      <c r="G18" s="120"/>
      <c r="H18" s="121"/>
      <c r="I18" s="125"/>
      <c r="J18" s="125"/>
    </row>
    <row r="19" ht="23" customHeight="1" spans="2:10">
      <c r="B19" s="112" t="s">
        <v>17</v>
      </c>
      <c r="C19" s="113">
        <v>44891</v>
      </c>
      <c r="D19" s="113" t="s">
        <v>18</v>
      </c>
      <c r="E19" s="122" t="s">
        <v>19</v>
      </c>
      <c r="F19" s="122"/>
      <c r="G19" s="122"/>
      <c r="H19" s="122"/>
      <c r="I19" s="126"/>
      <c r="J19" s="127"/>
    </row>
    <row r="20" ht="23" customHeight="1" spans="2:10">
      <c r="B20" s="112"/>
      <c r="C20" s="113"/>
      <c r="D20" s="113"/>
      <c r="E20" s="122"/>
      <c r="F20" s="122"/>
      <c r="G20" s="122"/>
      <c r="H20" s="122"/>
      <c r="I20" s="128"/>
      <c r="J20" s="128"/>
    </row>
    <row r="22" spans="5:5">
      <c r="E22" s="123"/>
    </row>
  </sheetData>
  <sheetProtection formatCells="0" insertHyperlinks="0" autoFilter="0"/>
  <mergeCells count="7">
    <mergeCell ref="E16:H16"/>
    <mergeCell ref="E17:H17"/>
    <mergeCell ref="E18:H18"/>
    <mergeCell ref="E19:H19"/>
    <mergeCell ref="E20:H20"/>
    <mergeCell ref="B8:J9"/>
    <mergeCell ref="B13:J14"/>
  </mergeCells>
  <dataValidations count="1">
    <dataValidation type="list" allowBlank="1" showErrorMessage="1" sqref="E2">
      <formula1>"1级 – 机密，限制传阅,2级 – 秘密，内部传阅,3级 – 无限制"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X176"/>
  <sheetViews>
    <sheetView showGridLines="0" topLeftCell="G151" workbookViewId="0">
      <selection activeCell="E156" sqref="E156:G158"/>
    </sheetView>
  </sheetViews>
  <sheetFormatPr defaultColWidth="14" defaultRowHeight="16.5"/>
  <cols>
    <col min="1" max="1" width="19.1428571428571" style="62" customWidth="1"/>
    <col min="2" max="2" width="15.5714285714286" style="62" customWidth="1"/>
    <col min="3" max="3" width="9.85714285714286" style="62" customWidth="1"/>
    <col min="4" max="4" width="17.6666666666667" style="66" customWidth="1"/>
    <col min="5" max="5" width="17.8571428571429" style="62" customWidth="1"/>
    <col min="6" max="6" width="19" style="31" customWidth="1"/>
    <col min="7" max="7" width="13" style="62" customWidth="1"/>
    <col min="8" max="8" width="11.8190476190476" style="31" customWidth="1"/>
    <col min="9" max="9" width="14" style="62" customWidth="1"/>
    <col min="10" max="10" width="12.1428571428571" style="62" customWidth="1"/>
    <col min="11" max="11" width="13.1428571428571" style="67" customWidth="1"/>
    <col min="12" max="23" width="14" style="64"/>
    <col min="24" max="24" width="14" style="68"/>
    <col min="25" max="16384" width="14" style="62"/>
  </cols>
  <sheetData>
    <row r="1" ht="26" customHeight="1" spans="1:11">
      <c r="A1" s="1" t="s">
        <v>20</v>
      </c>
      <c r="B1" s="1"/>
      <c r="C1" s="1"/>
      <c r="D1" s="69"/>
      <c r="E1" s="1"/>
      <c r="F1" s="1"/>
      <c r="G1" s="1"/>
      <c r="H1" s="1"/>
      <c r="I1" s="1"/>
      <c r="J1" s="1"/>
      <c r="K1" s="1"/>
    </row>
    <row r="2" ht="179.25" customHeight="1" spans="1:11">
      <c r="A2" s="1" t="s">
        <v>21</v>
      </c>
      <c r="B2" s="5" t="s">
        <v>22</v>
      </c>
      <c r="C2" s="24"/>
      <c r="D2" s="24"/>
      <c r="E2" s="24"/>
      <c r="F2" s="1" t="s">
        <v>23</v>
      </c>
      <c r="G2" s="24" t="s">
        <v>24</v>
      </c>
      <c r="H2" s="24"/>
      <c r="I2" s="24"/>
      <c r="J2" s="24"/>
      <c r="K2" s="24"/>
    </row>
    <row r="3" ht="33" customHeight="1" spans="1:11">
      <c r="A3" s="1" t="s">
        <v>25</v>
      </c>
      <c r="B3" s="24" t="s">
        <v>26</v>
      </c>
      <c r="C3" s="24"/>
      <c r="D3" s="24"/>
      <c r="E3" s="24"/>
      <c r="F3" s="1" t="s">
        <v>27</v>
      </c>
      <c r="G3" s="24" t="s">
        <v>28</v>
      </c>
      <c r="H3" s="24"/>
      <c r="I3" s="24"/>
      <c r="J3" s="24"/>
      <c r="K3" s="24"/>
    </row>
    <row r="4" ht="33" customHeight="1" spans="1:11">
      <c r="A4" s="1" t="s">
        <v>29</v>
      </c>
      <c r="B4" s="24" t="s">
        <v>30</v>
      </c>
      <c r="C4" s="24"/>
      <c r="D4" s="24"/>
      <c r="E4" s="24"/>
      <c r="F4" s="1" t="s">
        <v>31</v>
      </c>
      <c r="G4" s="24" t="s">
        <v>32</v>
      </c>
      <c r="H4" s="24"/>
      <c r="I4" s="24"/>
      <c r="J4" s="24"/>
      <c r="K4" s="24"/>
    </row>
    <row r="5" ht="33" customHeight="1" spans="1:11">
      <c r="A5" s="1" t="s">
        <v>33</v>
      </c>
      <c r="B5" s="24" t="s">
        <v>34</v>
      </c>
      <c r="C5" s="24"/>
      <c r="D5" s="24"/>
      <c r="E5" s="24"/>
      <c r="F5" s="1" t="s">
        <v>35</v>
      </c>
      <c r="G5" s="24" t="s">
        <v>36</v>
      </c>
      <c r="H5" s="24"/>
      <c r="I5" s="24"/>
      <c r="J5" s="24"/>
      <c r="K5" s="24"/>
    </row>
    <row r="6" ht="322.5" customHeight="1" spans="1:11">
      <c r="A6" s="1" t="s">
        <v>37</v>
      </c>
      <c r="B6" s="70" t="s">
        <v>38</v>
      </c>
      <c r="C6" s="70"/>
      <c r="D6" s="59"/>
      <c r="E6" s="70"/>
      <c r="F6" s="70"/>
      <c r="G6" s="70"/>
      <c r="H6" s="70"/>
      <c r="I6" s="70"/>
      <c r="J6" s="70"/>
      <c r="K6" s="70"/>
    </row>
    <row r="7" ht="26" customHeight="1" spans="1:11">
      <c r="A7" s="1" t="s">
        <v>39</v>
      </c>
      <c r="B7" s="1"/>
      <c r="C7" s="1"/>
      <c r="D7" s="69"/>
      <c r="E7" s="1"/>
      <c r="F7" s="1"/>
      <c r="G7" s="1"/>
      <c r="H7" s="1"/>
      <c r="I7" s="1"/>
      <c r="J7" s="1"/>
      <c r="K7" s="1"/>
    </row>
    <row r="8" ht="40.75" customHeight="1" spans="1:11">
      <c r="A8" s="1" t="s">
        <v>40</v>
      </c>
      <c r="B8" s="1" t="s">
        <v>41</v>
      </c>
      <c r="C8" s="1" t="s">
        <v>42</v>
      </c>
      <c r="D8" s="69" t="s">
        <v>43</v>
      </c>
      <c r="E8" s="1" t="s">
        <v>44</v>
      </c>
      <c r="F8" s="1"/>
      <c r="G8" s="1"/>
      <c r="H8" s="1" t="s">
        <v>45</v>
      </c>
      <c r="I8" s="1" t="s">
        <v>46</v>
      </c>
      <c r="J8" s="1" t="s">
        <v>47</v>
      </c>
      <c r="K8" s="1" t="s">
        <v>48</v>
      </c>
    </row>
    <row r="9" ht="40.75" customHeight="1" spans="1:11">
      <c r="A9" s="71" t="s">
        <v>49</v>
      </c>
      <c r="B9" s="72">
        <v>0.6947</v>
      </c>
      <c r="C9" s="73">
        <v>83</v>
      </c>
      <c r="D9" s="74" t="s">
        <v>50</v>
      </c>
      <c r="E9" s="78" t="s">
        <v>51</v>
      </c>
      <c r="F9" s="78"/>
      <c r="G9" s="78"/>
      <c r="H9" s="79" t="s">
        <v>52</v>
      </c>
      <c r="I9" s="79" t="s">
        <v>53</v>
      </c>
      <c r="J9" s="79" t="s">
        <v>54</v>
      </c>
      <c r="K9" s="74" t="s">
        <v>55</v>
      </c>
    </row>
    <row r="10" ht="40.75" customHeight="1" spans="1:11">
      <c r="A10" s="71"/>
      <c r="B10" s="71"/>
      <c r="C10" s="73">
        <v>4</v>
      </c>
      <c r="D10" s="74" t="s">
        <v>56</v>
      </c>
      <c r="E10" s="78" t="s">
        <v>57</v>
      </c>
      <c r="F10" s="78"/>
      <c r="G10" s="78"/>
      <c r="H10" s="80"/>
      <c r="I10" s="80"/>
      <c r="J10" s="80"/>
      <c r="K10" s="83"/>
    </row>
    <row r="11" ht="40.75" customHeight="1" spans="1:11">
      <c r="A11" s="71"/>
      <c r="B11" s="71"/>
      <c r="C11" s="73">
        <v>16</v>
      </c>
      <c r="D11" s="75" t="s">
        <v>58</v>
      </c>
      <c r="E11" s="78" t="s">
        <v>59</v>
      </c>
      <c r="F11" s="78"/>
      <c r="G11" s="78"/>
      <c r="H11" s="79" t="s">
        <v>60</v>
      </c>
      <c r="I11" s="79" t="s">
        <v>53</v>
      </c>
      <c r="J11" s="79" t="s">
        <v>61</v>
      </c>
      <c r="K11" s="74" t="s">
        <v>62</v>
      </c>
    </row>
    <row r="12" ht="40.75" customHeight="1" spans="1:11">
      <c r="A12" s="71"/>
      <c r="B12" s="71"/>
      <c r="C12" s="73">
        <v>4</v>
      </c>
      <c r="D12" s="74" t="s">
        <v>63</v>
      </c>
      <c r="E12" s="78" t="s">
        <v>64</v>
      </c>
      <c r="F12" s="78"/>
      <c r="G12" s="78"/>
      <c r="H12" s="79" t="s">
        <v>60</v>
      </c>
      <c r="I12" s="79" t="s">
        <v>65</v>
      </c>
      <c r="J12" s="79" t="s">
        <v>66</v>
      </c>
      <c r="K12" s="74" t="s">
        <v>67</v>
      </c>
    </row>
    <row r="13" ht="40.75" customHeight="1" spans="1:11">
      <c r="A13" s="71"/>
      <c r="B13" s="71"/>
      <c r="C13" s="73">
        <v>2</v>
      </c>
      <c r="D13" s="74" t="s">
        <v>68</v>
      </c>
      <c r="E13" s="78" t="s">
        <v>69</v>
      </c>
      <c r="F13" s="78"/>
      <c r="G13" s="78"/>
      <c r="H13" s="79" t="s">
        <v>60</v>
      </c>
      <c r="I13" s="79" t="s">
        <v>70</v>
      </c>
      <c r="J13" s="79" t="s">
        <v>71</v>
      </c>
      <c r="K13" s="74" t="s">
        <v>72</v>
      </c>
    </row>
    <row r="14" ht="36.75" customHeight="1" spans="1:11">
      <c r="A14" s="46" t="s">
        <v>73</v>
      </c>
      <c r="B14" s="45">
        <v>0.3401</v>
      </c>
      <c r="C14" s="52">
        <v>105</v>
      </c>
      <c r="D14" s="76" t="s">
        <v>74</v>
      </c>
      <c r="E14" s="81" t="s">
        <v>75</v>
      </c>
      <c r="F14" s="81"/>
      <c r="G14" s="81"/>
      <c r="H14" s="3" t="s">
        <v>52</v>
      </c>
      <c r="I14" s="52" t="s">
        <v>76</v>
      </c>
      <c r="J14" s="3" t="s">
        <v>61</v>
      </c>
      <c r="K14" s="77" t="s">
        <v>77</v>
      </c>
    </row>
    <row r="15" ht="49.5" customHeight="1" spans="1:11">
      <c r="A15" s="46"/>
      <c r="B15" s="45"/>
      <c r="C15" s="43">
        <v>7</v>
      </c>
      <c r="D15" s="66" t="s">
        <v>78</v>
      </c>
      <c r="E15" s="82" t="s">
        <v>79</v>
      </c>
      <c r="F15" s="82"/>
      <c r="G15" s="82"/>
      <c r="H15" s="43" t="s">
        <v>60</v>
      </c>
      <c r="I15" s="43" t="s">
        <v>76</v>
      </c>
      <c r="J15" s="43" t="s">
        <v>54</v>
      </c>
      <c r="K15" s="84"/>
    </row>
    <row r="16" ht="36.75" customHeight="1" spans="1:11">
      <c r="A16" s="46"/>
      <c r="B16" s="45"/>
      <c r="C16" s="43">
        <v>1</v>
      </c>
      <c r="D16" s="66" t="s">
        <v>80</v>
      </c>
      <c r="E16" s="82" t="s">
        <v>81</v>
      </c>
      <c r="F16" s="82"/>
      <c r="G16" s="82"/>
      <c r="H16" s="43" t="s">
        <v>60</v>
      </c>
      <c r="I16" s="43" t="s">
        <v>76</v>
      </c>
      <c r="J16" s="43" t="s">
        <v>54</v>
      </c>
      <c r="K16" s="84"/>
    </row>
    <row r="17" ht="36.75" customHeight="1" spans="1:11">
      <c r="A17" s="46"/>
      <c r="B17" s="45"/>
      <c r="C17" s="43">
        <v>1</v>
      </c>
      <c r="D17" s="66" t="s">
        <v>82</v>
      </c>
      <c r="E17" s="82" t="s">
        <v>83</v>
      </c>
      <c r="F17" s="82"/>
      <c r="G17" s="82"/>
      <c r="H17" s="43" t="s">
        <v>60</v>
      </c>
      <c r="I17" s="43" t="s">
        <v>76</v>
      </c>
      <c r="J17" s="43" t="s">
        <v>54</v>
      </c>
      <c r="K17" s="84"/>
    </row>
    <row r="18" ht="36" customHeight="1" spans="1:11">
      <c r="A18" s="46"/>
      <c r="B18" s="45"/>
      <c r="C18" s="43">
        <v>1</v>
      </c>
      <c r="D18" s="66" t="s">
        <v>84</v>
      </c>
      <c r="E18" s="82" t="s">
        <v>85</v>
      </c>
      <c r="F18" s="82"/>
      <c r="G18" s="82"/>
      <c r="H18" s="43" t="s">
        <v>60</v>
      </c>
      <c r="I18" s="43" t="s">
        <v>76</v>
      </c>
      <c r="J18" s="43" t="s">
        <v>54</v>
      </c>
      <c r="K18" s="84"/>
    </row>
    <row r="19" ht="36" customHeight="1" spans="1:11">
      <c r="A19" s="46"/>
      <c r="B19" s="45"/>
      <c r="C19" s="43">
        <v>9</v>
      </c>
      <c r="D19" s="66" t="s">
        <v>86</v>
      </c>
      <c r="E19" s="82" t="s">
        <v>87</v>
      </c>
      <c r="F19" s="82"/>
      <c r="G19" s="82"/>
      <c r="H19" s="43" t="s">
        <v>60</v>
      </c>
      <c r="I19" s="43" t="s">
        <v>76</v>
      </c>
      <c r="J19" s="43" t="s">
        <v>54</v>
      </c>
      <c r="K19" s="84"/>
    </row>
    <row r="20" ht="36" customHeight="1" spans="1:11">
      <c r="A20" s="46"/>
      <c r="B20" s="45"/>
      <c r="C20" s="43">
        <v>2</v>
      </c>
      <c r="D20" s="66" t="s">
        <v>88</v>
      </c>
      <c r="E20" s="82" t="s">
        <v>89</v>
      </c>
      <c r="F20" s="82"/>
      <c r="G20" s="82"/>
      <c r="H20" s="43" t="s">
        <v>60</v>
      </c>
      <c r="I20" s="43" t="s">
        <v>76</v>
      </c>
      <c r="J20" s="43" t="s">
        <v>54</v>
      </c>
      <c r="K20" s="84"/>
    </row>
    <row r="21" ht="36" customHeight="1" spans="1:11">
      <c r="A21" s="46"/>
      <c r="B21" s="45"/>
      <c r="C21" s="43">
        <v>2</v>
      </c>
      <c r="D21" s="66" t="s">
        <v>90</v>
      </c>
      <c r="E21" s="82" t="s">
        <v>91</v>
      </c>
      <c r="F21" s="82"/>
      <c r="G21" s="82"/>
      <c r="H21" s="43" t="s">
        <v>60</v>
      </c>
      <c r="I21" s="43" t="s">
        <v>76</v>
      </c>
      <c r="J21" s="43" t="s">
        <v>54</v>
      </c>
      <c r="K21" s="84"/>
    </row>
    <row r="22" ht="36" customHeight="1" spans="1:11">
      <c r="A22" s="46"/>
      <c r="B22" s="45"/>
      <c r="C22" s="43">
        <v>1</v>
      </c>
      <c r="D22" s="66" t="s">
        <v>92</v>
      </c>
      <c r="E22" s="82" t="s">
        <v>93</v>
      </c>
      <c r="F22" s="82"/>
      <c r="G22" s="82"/>
      <c r="H22" s="43" t="s">
        <v>60</v>
      </c>
      <c r="I22" s="43" t="s">
        <v>76</v>
      </c>
      <c r="J22" s="43" t="s">
        <v>54</v>
      </c>
      <c r="K22" s="84"/>
    </row>
    <row r="23" ht="36" customHeight="1" spans="1:11">
      <c r="A23" s="46"/>
      <c r="B23" s="45"/>
      <c r="C23" s="43">
        <v>1</v>
      </c>
      <c r="D23" s="66" t="s">
        <v>94</v>
      </c>
      <c r="E23" s="82" t="s">
        <v>95</v>
      </c>
      <c r="F23" s="82"/>
      <c r="G23" s="82"/>
      <c r="H23" s="43" t="s">
        <v>60</v>
      </c>
      <c r="I23" s="43" t="s">
        <v>76</v>
      </c>
      <c r="J23" s="43" t="s">
        <v>54</v>
      </c>
      <c r="K23" s="84"/>
    </row>
    <row r="24" ht="53.25" customHeight="1" spans="1:11">
      <c r="A24" s="77" t="s">
        <v>96</v>
      </c>
      <c r="B24" s="45">
        <v>0.8505</v>
      </c>
      <c r="C24" s="43">
        <v>1</v>
      </c>
      <c r="D24" s="43" t="s">
        <v>97</v>
      </c>
      <c r="E24" s="82" t="s">
        <v>98</v>
      </c>
      <c r="F24" s="82"/>
      <c r="G24" s="82"/>
      <c r="H24" s="43" t="s">
        <v>60</v>
      </c>
      <c r="I24" s="43" t="s">
        <v>99</v>
      </c>
      <c r="J24" s="43" t="s">
        <v>54</v>
      </c>
      <c r="K24" s="43"/>
    </row>
    <row r="25" ht="49.5" customHeight="1" spans="1:11">
      <c r="A25" s="77"/>
      <c r="B25" s="45"/>
      <c r="C25" s="43">
        <v>1</v>
      </c>
      <c r="D25" s="43" t="s">
        <v>100</v>
      </c>
      <c r="E25" s="82" t="s">
        <v>101</v>
      </c>
      <c r="F25" s="82"/>
      <c r="G25" s="82"/>
      <c r="H25" s="43" t="s">
        <v>52</v>
      </c>
      <c r="I25" s="43" t="s">
        <v>99</v>
      </c>
      <c r="J25" s="43" t="s">
        <v>61</v>
      </c>
      <c r="K25" s="43"/>
    </row>
    <row r="26" s="62" customFormat="1" ht="38" customHeight="1" spans="1:24">
      <c r="A26" s="77"/>
      <c r="B26" s="45"/>
      <c r="C26" s="43">
        <v>1</v>
      </c>
      <c r="D26" s="43" t="s">
        <v>102</v>
      </c>
      <c r="E26" s="82" t="s">
        <v>103</v>
      </c>
      <c r="F26" s="82"/>
      <c r="G26" s="82"/>
      <c r="H26" s="43" t="s">
        <v>60</v>
      </c>
      <c r="I26" s="43" t="s">
        <v>99</v>
      </c>
      <c r="J26" s="43" t="s">
        <v>54</v>
      </c>
      <c r="K26" s="43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8"/>
    </row>
    <row r="27" s="62" customFormat="1" ht="38" customHeight="1" spans="1:24">
      <c r="A27" s="77"/>
      <c r="B27" s="45"/>
      <c r="C27" s="43">
        <v>3</v>
      </c>
      <c r="D27" s="43" t="s">
        <v>104</v>
      </c>
      <c r="E27" s="82" t="s">
        <v>105</v>
      </c>
      <c r="F27" s="82"/>
      <c r="G27" s="82"/>
      <c r="H27" s="43" t="s">
        <v>60</v>
      </c>
      <c r="I27" s="43" t="s">
        <v>106</v>
      </c>
      <c r="J27" s="43" t="s">
        <v>66</v>
      </c>
      <c r="K27" s="43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8"/>
    </row>
    <row r="28" s="62" customFormat="1" ht="38" customHeight="1" spans="1:24">
      <c r="A28" s="77"/>
      <c r="B28" s="45"/>
      <c r="C28" s="43">
        <v>1</v>
      </c>
      <c r="D28" s="43" t="s">
        <v>107</v>
      </c>
      <c r="E28" s="82" t="s">
        <v>108</v>
      </c>
      <c r="F28" s="82"/>
      <c r="G28" s="82"/>
      <c r="H28" s="43" t="s">
        <v>60</v>
      </c>
      <c r="I28" s="43" t="s">
        <v>99</v>
      </c>
      <c r="J28" s="43" t="s">
        <v>54</v>
      </c>
      <c r="K28" s="43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8"/>
    </row>
    <row r="29" s="62" customFormat="1" ht="38" customHeight="1" spans="1:24">
      <c r="A29" s="77"/>
      <c r="B29" s="45"/>
      <c r="C29" s="43">
        <v>1</v>
      </c>
      <c r="D29" s="43" t="s">
        <v>109</v>
      </c>
      <c r="E29" s="82" t="s">
        <v>110</v>
      </c>
      <c r="F29" s="82"/>
      <c r="G29" s="82"/>
      <c r="H29" s="43" t="s">
        <v>60</v>
      </c>
      <c r="I29" s="43" t="s">
        <v>99</v>
      </c>
      <c r="J29" s="43" t="s">
        <v>54</v>
      </c>
      <c r="K29" s="43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8"/>
    </row>
    <row r="30" ht="36" customHeight="1" spans="1:11">
      <c r="A30" s="77"/>
      <c r="B30" s="45"/>
      <c r="C30" s="43">
        <v>1</v>
      </c>
      <c r="D30" s="4" t="s">
        <v>111</v>
      </c>
      <c r="E30" s="82" t="s">
        <v>112</v>
      </c>
      <c r="F30" s="82"/>
      <c r="G30" s="82"/>
      <c r="H30" s="43" t="s">
        <v>52</v>
      </c>
      <c r="I30" s="43" t="s">
        <v>99</v>
      </c>
      <c r="J30" s="3" t="s">
        <v>113</v>
      </c>
      <c r="K30" s="43"/>
    </row>
    <row r="31" ht="36" customHeight="1" spans="1:11">
      <c r="A31" s="77"/>
      <c r="B31" s="45"/>
      <c r="C31" s="43">
        <v>1</v>
      </c>
      <c r="D31" s="43" t="s">
        <v>114</v>
      </c>
      <c r="E31" s="82" t="s">
        <v>115</v>
      </c>
      <c r="F31" s="82"/>
      <c r="G31" s="82"/>
      <c r="H31" s="43" t="s">
        <v>60</v>
      </c>
      <c r="I31" s="43" t="s">
        <v>116</v>
      </c>
      <c r="J31" s="43" t="s">
        <v>66</v>
      </c>
      <c r="K31" s="43"/>
    </row>
    <row r="32" ht="36" customHeight="1" spans="1:11">
      <c r="A32" s="77"/>
      <c r="B32" s="45"/>
      <c r="C32" s="43">
        <v>1</v>
      </c>
      <c r="D32" s="43" t="s">
        <v>117</v>
      </c>
      <c r="E32" s="82" t="s">
        <v>118</v>
      </c>
      <c r="F32" s="82"/>
      <c r="G32" s="82"/>
      <c r="H32" s="43" t="s">
        <v>60</v>
      </c>
      <c r="I32" s="43" t="s">
        <v>99</v>
      </c>
      <c r="J32" s="43" t="s">
        <v>54</v>
      </c>
      <c r="K32" s="43"/>
    </row>
    <row r="33" ht="28.5" customHeight="1" spans="1:11">
      <c r="A33" s="77"/>
      <c r="B33" s="45"/>
      <c r="C33" s="43">
        <v>1</v>
      </c>
      <c r="D33" s="43" t="s">
        <v>119</v>
      </c>
      <c r="E33" s="82" t="s">
        <v>120</v>
      </c>
      <c r="F33" s="82"/>
      <c r="G33" s="82"/>
      <c r="H33" s="43" t="s">
        <v>60</v>
      </c>
      <c r="I33" s="43" t="s">
        <v>99</v>
      </c>
      <c r="J33" s="43" t="s">
        <v>54</v>
      </c>
      <c r="K33" s="43"/>
    </row>
    <row r="34" ht="23.25" customHeight="1" spans="1:11">
      <c r="A34" s="77"/>
      <c r="B34" s="45"/>
      <c r="C34" s="43">
        <v>1</v>
      </c>
      <c r="D34" s="43" t="s">
        <v>121</v>
      </c>
      <c r="E34" s="82" t="s">
        <v>122</v>
      </c>
      <c r="F34" s="82"/>
      <c r="G34" s="82"/>
      <c r="H34" s="43" t="s">
        <v>60</v>
      </c>
      <c r="I34" s="43" t="s">
        <v>99</v>
      </c>
      <c r="J34" s="43" t="s">
        <v>54</v>
      </c>
      <c r="K34" s="43"/>
    </row>
    <row r="35" ht="36" customHeight="1" spans="1:11">
      <c r="A35" s="77"/>
      <c r="B35" s="45"/>
      <c r="C35" s="43">
        <v>1</v>
      </c>
      <c r="D35" s="66" t="s">
        <v>123</v>
      </c>
      <c r="E35" s="82" t="s">
        <v>124</v>
      </c>
      <c r="F35" s="82"/>
      <c r="G35" s="82"/>
      <c r="H35" s="43" t="s">
        <v>60</v>
      </c>
      <c r="I35" s="43" t="s">
        <v>99</v>
      </c>
      <c r="J35" s="43" t="s">
        <v>54</v>
      </c>
      <c r="K35" s="84"/>
    </row>
    <row r="36" ht="36.75" customHeight="1" spans="1:11">
      <c r="A36" s="77"/>
      <c r="B36" s="45"/>
      <c r="C36" s="43">
        <v>1</v>
      </c>
      <c r="D36" s="66" t="s">
        <v>125</v>
      </c>
      <c r="E36" s="82" t="s">
        <v>126</v>
      </c>
      <c r="F36" s="82"/>
      <c r="G36" s="82"/>
      <c r="H36" s="43" t="s">
        <v>60</v>
      </c>
      <c r="I36" s="43" t="s">
        <v>99</v>
      </c>
      <c r="J36" s="43" t="s">
        <v>54</v>
      </c>
      <c r="K36" s="84"/>
    </row>
    <row r="37" s="7" customFormat="1" ht="36.75" customHeight="1" spans="1:23">
      <c r="A37" s="77"/>
      <c r="B37" s="45"/>
      <c r="C37" s="43">
        <v>1</v>
      </c>
      <c r="D37" s="85" t="s">
        <v>127</v>
      </c>
      <c r="E37" s="82" t="s">
        <v>128</v>
      </c>
      <c r="F37" s="82"/>
      <c r="G37" s="82"/>
      <c r="H37" s="43" t="s">
        <v>60</v>
      </c>
      <c r="I37" s="43" t="s">
        <v>106</v>
      </c>
      <c r="J37" s="43" t="s">
        <v>66</v>
      </c>
      <c r="K37" s="84"/>
      <c r="L37" s="64"/>
      <c r="M37" s="64"/>
      <c r="N37" s="64"/>
      <c r="O37" s="64"/>
      <c r="P37" s="64"/>
      <c r="Q37" s="64"/>
      <c r="R37" s="64"/>
      <c r="S37" s="64"/>
      <c r="T37" s="64"/>
      <c r="U37" s="64"/>
      <c r="V37" s="64"/>
      <c r="W37" s="64"/>
    </row>
    <row r="38" s="62" customFormat="1" ht="36.75" customHeight="1" spans="1:24">
      <c r="A38" s="46" t="s">
        <v>129</v>
      </c>
      <c r="B38" s="45">
        <v>0.866</v>
      </c>
      <c r="C38" s="43">
        <v>1</v>
      </c>
      <c r="D38" s="66" t="s">
        <v>130</v>
      </c>
      <c r="E38" s="82" t="s">
        <v>131</v>
      </c>
      <c r="F38" s="82"/>
      <c r="G38" s="82"/>
      <c r="H38" s="43" t="s">
        <v>132</v>
      </c>
      <c r="I38" s="43" t="s">
        <v>133</v>
      </c>
      <c r="J38" s="43" t="s">
        <v>61</v>
      </c>
      <c r="K38" s="8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8"/>
    </row>
    <row r="39" ht="36.75" customHeight="1" spans="1:11">
      <c r="A39" s="46"/>
      <c r="B39" s="45"/>
      <c r="C39" s="43">
        <v>1</v>
      </c>
      <c r="D39" s="66" t="s">
        <v>134</v>
      </c>
      <c r="E39" s="82" t="s">
        <v>135</v>
      </c>
      <c r="F39" s="82"/>
      <c r="G39" s="82"/>
      <c r="H39" s="43" t="s">
        <v>132</v>
      </c>
      <c r="I39" s="43" t="s">
        <v>136</v>
      </c>
      <c r="J39" s="43" t="s">
        <v>61</v>
      </c>
      <c r="K39" s="84" t="s">
        <v>137</v>
      </c>
    </row>
    <row r="40" ht="36.75" customHeight="1" spans="1:11">
      <c r="A40" s="46"/>
      <c r="B40" s="45"/>
      <c r="C40" s="43">
        <v>3</v>
      </c>
      <c r="D40" s="66" t="s">
        <v>138</v>
      </c>
      <c r="E40" s="82" t="s">
        <v>139</v>
      </c>
      <c r="F40" s="82"/>
      <c r="G40" s="82"/>
      <c r="H40" s="43" t="s">
        <v>60</v>
      </c>
      <c r="I40" s="43" t="s">
        <v>136</v>
      </c>
      <c r="J40" s="43" t="s">
        <v>61</v>
      </c>
      <c r="K40" s="84" t="s">
        <v>137</v>
      </c>
    </row>
    <row r="41" ht="19" customHeight="1" spans="1:11">
      <c r="A41" s="46"/>
      <c r="B41" s="45"/>
      <c r="C41" s="43">
        <v>1</v>
      </c>
      <c r="D41" s="66" t="s">
        <v>140</v>
      </c>
      <c r="E41" s="82" t="s">
        <v>141</v>
      </c>
      <c r="F41" s="82"/>
      <c r="G41" s="82"/>
      <c r="H41" s="43" t="s">
        <v>60</v>
      </c>
      <c r="I41" s="43" t="s">
        <v>133</v>
      </c>
      <c r="J41" s="43" t="s">
        <v>61</v>
      </c>
      <c r="K41" s="84"/>
    </row>
    <row r="42" ht="19" customHeight="1" spans="1:11">
      <c r="A42" s="46"/>
      <c r="B42" s="45"/>
      <c r="C42" s="43">
        <v>1</v>
      </c>
      <c r="D42" s="66" t="s">
        <v>142</v>
      </c>
      <c r="E42" s="82" t="s">
        <v>143</v>
      </c>
      <c r="F42" s="82"/>
      <c r="G42" s="82"/>
      <c r="H42" s="43" t="s">
        <v>60</v>
      </c>
      <c r="I42" s="43" t="s">
        <v>133</v>
      </c>
      <c r="J42" s="43" t="s">
        <v>61</v>
      </c>
      <c r="K42" s="84"/>
    </row>
    <row r="43" ht="19" customHeight="1" spans="1:11">
      <c r="A43" s="46"/>
      <c r="B43" s="45"/>
      <c r="C43" s="43">
        <v>1</v>
      </c>
      <c r="D43" s="66" t="s">
        <v>144</v>
      </c>
      <c r="E43" s="82" t="s">
        <v>145</v>
      </c>
      <c r="F43" s="82"/>
      <c r="G43" s="82"/>
      <c r="H43" s="43" t="s">
        <v>132</v>
      </c>
      <c r="I43" s="43" t="s">
        <v>136</v>
      </c>
      <c r="J43" s="43" t="s">
        <v>61</v>
      </c>
      <c r="K43" s="84" t="s">
        <v>137</v>
      </c>
    </row>
    <row r="44" ht="35" customHeight="1" spans="1:11">
      <c r="A44" s="46"/>
      <c r="B44" s="45"/>
      <c r="C44" s="43">
        <v>1</v>
      </c>
      <c r="D44" s="66" t="s">
        <v>146</v>
      </c>
      <c r="E44" s="82" t="s">
        <v>147</v>
      </c>
      <c r="F44" s="82"/>
      <c r="G44" s="82"/>
      <c r="H44" s="43" t="s">
        <v>132</v>
      </c>
      <c r="I44" s="43" t="s">
        <v>136</v>
      </c>
      <c r="J44" s="43" t="s">
        <v>61</v>
      </c>
      <c r="K44" s="84" t="s">
        <v>137</v>
      </c>
    </row>
    <row r="45" ht="55" customHeight="1" spans="1:11">
      <c r="A45" s="46"/>
      <c r="B45" s="45"/>
      <c r="C45" s="43">
        <v>1</v>
      </c>
      <c r="D45" s="66" t="s">
        <v>148</v>
      </c>
      <c r="E45" s="82" t="s">
        <v>149</v>
      </c>
      <c r="F45" s="82"/>
      <c r="G45" s="82"/>
      <c r="H45" s="43" t="s">
        <v>60</v>
      </c>
      <c r="I45" s="43" t="s">
        <v>136</v>
      </c>
      <c r="J45" s="43" t="s">
        <v>61</v>
      </c>
      <c r="K45" s="84" t="s">
        <v>137</v>
      </c>
    </row>
    <row r="46" ht="36" customHeight="1" spans="1:11">
      <c r="A46" s="46"/>
      <c r="B46" s="45"/>
      <c r="C46" s="43">
        <v>1</v>
      </c>
      <c r="D46" s="66" t="s">
        <v>150</v>
      </c>
      <c r="E46" s="82" t="s">
        <v>151</v>
      </c>
      <c r="F46" s="82"/>
      <c r="G46" s="82"/>
      <c r="H46" s="43" t="s">
        <v>60</v>
      </c>
      <c r="I46" s="43" t="s">
        <v>133</v>
      </c>
      <c r="J46" s="43" t="s">
        <v>66</v>
      </c>
      <c r="K46" s="84"/>
    </row>
    <row r="47" ht="36" customHeight="1" spans="1:11">
      <c r="A47" s="46"/>
      <c r="B47" s="45"/>
      <c r="C47" s="43">
        <v>1</v>
      </c>
      <c r="D47" s="66" t="s">
        <v>152</v>
      </c>
      <c r="E47" s="82" t="s">
        <v>153</v>
      </c>
      <c r="F47" s="82"/>
      <c r="G47" s="82"/>
      <c r="H47" s="43" t="s">
        <v>60</v>
      </c>
      <c r="I47" s="43" t="s">
        <v>133</v>
      </c>
      <c r="J47" s="43" t="s">
        <v>61</v>
      </c>
      <c r="K47" s="84"/>
    </row>
    <row r="48" ht="36" customHeight="1" spans="1:11">
      <c r="A48" s="46"/>
      <c r="B48" s="45"/>
      <c r="C48" s="43">
        <v>1</v>
      </c>
      <c r="D48" s="66" t="s">
        <v>154</v>
      </c>
      <c r="E48" s="82" t="s">
        <v>155</v>
      </c>
      <c r="F48" s="82"/>
      <c r="G48" s="82"/>
      <c r="H48" s="43" t="s">
        <v>132</v>
      </c>
      <c r="I48" s="43" t="s">
        <v>136</v>
      </c>
      <c r="J48" s="43" t="s">
        <v>61</v>
      </c>
      <c r="K48" s="84" t="s">
        <v>137</v>
      </c>
    </row>
    <row r="49" ht="36" customHeight="1" spans="1:11">
      <c r="A49" s="46" t="s">
        <v>156</v>
      </c>
      <c r="B49" s="45">
        <v>0.8598</v>
      </c>
      <c r="C49" s="43">
        <v>1</v>
      </c>
      <c r="D49" s="66" t="s">
        <v>97</v>
      </c>
      <c r="E49" s="82" t="s">
        <v>98</v>
      </c>
      <c r="F49" s="82"/>
      <c r="G49" s="82"/>
      <c r="H49" s="43" t="s">
        <v>60</v>
      </c>
      <c r="I49" s="43" t="s">
        <v>99</v>
      </c>
      <c r="J49" s="43" t="s">
        <v>54</v>
      </c>
      <c r="K49" s="84"/>
    </row>
    <row r="50" ht="36" customHeight="1" spans="1:11">
      <c r="A50" s="46"/>
      <c r="B50" s="45"/>
      <c r="C50" s="43">
        <v>1</v>
      </c>
      <c r="D50" s="66" t="s">
        <v>100</v>
      </c>
      <c r="E50" s="82" t="s">
        <v>101</v>
      </c>
      <c r="F50" s="82"/>
      <c r="G50" s="82"/>
      <c r="H50" s="43" t="s">
        <v>52</v>
      </c>
      <c r="I50" s="43" t="s">
        <v>99</v>
      </c>
      <c r="J50" s="43" t="s">
        <v>61</v>
      </c>
      <c r="K50" s="84"/>
    </row>
    <row r="51" ht="36" customHeight="1" spans="1:11">
      <c r="A51" s="46"/>
      <c r="B51" s="45"/>
      <c r="C51" s="43">
        <v>1</v>
      </c>
      <c r="D51" s="24" t="s">
        <v>102</v>
      </c>
      <c r="E51" s="82" t="s">
        <v>103</v>
      </c>
      <c r="F51" s="82"/>
      <c r="G51" s="82"/>
      <c r="H51" s="41" t="s">
        <v>60</v>
      </c>
      <c r="I51" s="41" t="s">
        <v>99</v>
      </c>
      <c r="J51" s="41" t="s">
        <v>54</v>
      </c>
      <c r="K51" s="84"/>
    </row>
    <row r="52" ht="36" customHeight="1" spans="1:11">
      <c r="A52" s="46"/>
      <c r="B52" s="45"/>
      <c r="C52" s="43">
        <v>3</v>
      </c>
      <c r="D52" s="66" t="s">
        <v>104</v>
      </c>
      <c r="E52" s="82" t="s">
        <v>105</v>
      </c>
      <c r="F52" s="82"/>
      <c r="G52" s="82"/>
      <c r="H52" s="41" t="s">
        <v>60</v>
      </c>
      <c r="I52" s="41" t="s">
        <v>106</v>
      </c>
      <c r="J52" s="41" t="s">
        <v>66</v>
      </c>
      <c r="K52" s="84"/>
    </row>
    <row r="53" ht="36" customHeight="1" spans="1:11">
      <c r="A53" s="46"/>
      <c r="B53" s="45"/>
      <c r="C53" s="43">
        <v>1</v>
      </c>
      <c r="D53" s="66" t="s">
        <v>107</v>
      </c>
      <c r="E53" s="82" t="s">
        <v>108</v>
      </c>
      <c r="F53" s="82"/>
      <c r="G53" s="82"/>
      <c r="H53" s="43" t="s">
        <v>60</v>
      </c>
      <c r="I53" s="43" t="s">
        <v>99</v>
      </c>
      <c r="J53" s="43" t="s">
        <v>54</v>
      </c>
      <c r="K53" s="84"/>
    </row>
    <row r="54" s="7" customFormat="1" ht="36" customHeight="1" spans="1:23">
      <c r="A54" s="46"/>
      <c r="B54" s="45"/>
      <c r="C54" s="43">
        <v>1</v>
      </c>
      <c r="D54" s="66" t="s">
        <v>109</v>
      </c>
      <c r="E54" s="82" t="s">
        <v>110</v>
      </c>
      <c r="F54" s="82"/>
      <c r="G54" s="82"/>
      <c r="H54" s="41" t="s">
        <v>60</v>
      </c>
      <c r="I54" s="41" t="s">
        <v>99</v>
      </c>
      <c r="J54" s="41" t="s">
        <v>54</v>
      </c>
      <c r="K54" s="84"/>
      <c r="L54" s="64"/>
      <c r="M54" s="64"/>
      <c r="N54" s="64"/>
      <c r="O54" s="64"/>
      <c r="P54" s="64"/>
      <c r="Q54" s="64"/>
      <c r="R54" s="64"/>
      <c r="S54" s="64"/>
      <c r="T54" s="64"/>
      <c r="U54" s="64"/>
      <c r="V54" s="64"/>
      <c r="W54" s="64"/>
    </row>
    <row r="55" s="62" customFormat="1" ht="38" customHeight="1" spans="1:24">
      <c r="A55" s="46"/>
      <c r="B55" s="48"/>
      <c r="C55" s="43">
        <v>1</v>
      </c>
      <c r="D55" s="4" t="s">
        <v>111</v>
      </c>
      <c r="E55" s="82" t="s">
        <v>112</v>
      </c>
      <c r="F55" s="82"/>
      <c r="G55" s="82"/>
      <c r="H55" s="43" t="s">
        <v>52</v>
      </c>
      <c r="I55" s="43" t="s">
        <v>99</v>
      </c>
      <c r="J55" s="3" t="s">
        <v>113</v>
      </c>
      <c r="K55" s="84"/>
      <c r="L55" s="64"/>
      <c r="M55" s="64"/>
      <c r="N55" s="64"/>
      <c r="O55" s="64"/>
      <c r="P55" s="64"/>
      <c r="Q55" s="64"/>
      <c r="R55" s="64"/>
      <c r="S55" s="64"/>
      <c r="T55" s="64"/>
      <c r="U55" s="64"/>
      <c r="V55" s="64"/>
      <c r="W55" s="64"/>
      <c r="X55" s="68"/>
    </row>
    <row r="56" s="62" customFormat="1" ht="36" customHeight="1" spans="1:24">
      <c r="A56" s="46"/>
      <c r="B56" s="48"/>
      <c r="C56" s="43">
        <v>1</v>
      </c>
      <c r="D56" s="66" t="s">
        <v>114</v>
      </c>
      <c r="E56" s="82" t="s">
        <v>115</v>
      </c>
      <c r="F56" s="82"/>
      <c r="G56" s="82"/>
      <c r="H56" s="43" t="s">
        <v>60</v>
      </c>
      <c r="I56" s="43" t="s">
        <v>116</v>
      </c>
      <c r="J56" s="43" t="s">
        <v>66</v>
      </c>
      <c r="K56" s="46"/>
      <c r="L56" s="64"/>
      <c r="M56" s="64"/>
      <c r="N56" s="64"/>
      <c r="O56" s="64"/>
      <c r="P56" s="64"/>
      <c r="Q56" s="64"/>
      <c r="R56" s="64"/>
      <c r="S56" s="64"/>
      <c r="T56" s="64"/>
      <c r="U56" s="64"/>
      <c r="V56" s="64"/>
      <c r="W56" s="64"/>
      <c r="X56" s="68"/>
    </row>
    <row r="57" s="62" customFormat="1" ht="36" customHeight="1" spans="1:24">
      <c r="A57" s="46"/>
      <c r="B57" s="48"/>
      <c r="C57" s="43">
        <v>1</v>
      </c>
      <c r="D57" s="66" t="s">
        <v>117</v>
      </c>
      <c r="E57" s="82" t="s">
        <v>118</v>
      </c>
      <c r="F57" s="82"/>
      <c r="G57" s="82"/>
      <c r="H57" s="43" t="s">
        <v>60</v>
      </c>
      <c r="I57" s="43" t="s">
        <v>99</v>
      </c>
      <c r="J57" s="43" t="s">
        <v>54</v>
      </c>
      <c r="K57" s="46"/>
      <c r="L57" s="64"/>
      <c r="M57" s="64"/>
      <c r="N57" s="64"/>
      <c r="O57" s="64"/>
      <c r="P57" s="64"/>
      <c r="Q57" s="64"/>
      <c r="R57" s="64"/>
      <c r="S57" s="64"/>
      <c r="T57" s="64"/>
      <c r="U57" s="64"/>
      <c r="V57" s="64"/>
      <c r="W57" s="64"/>
      <c r="X57" s="68"/>
    </row>
    <row r="58" s="62" customFormat="1" ht="36" customHeight="1" spans="1:24">
      <c r="A58" s="48"/>
      <c r="B58" s="48"/>
      <c r="C58" s="46">
        <v>1</v>
      </c>
      <c r="D58" s="24" t="s">
        <v>119</v>
      </c>
      <c r="E58" s="82" t="s">
        <v>120</v>
      </c>
      <c r="F58" s="82"/>
      <c r="G58" s="82"/>
      <c r="H58" s="43" t="s">
        <v>60</v>
      </c>
      <c r="I58" s="4" t="s">
        <v>99</v>
      </c>
      <c r="J58" s="4" t="s">
        <v>54</v>
      </c>
      <c r="K58" s="46"/>
      <c r="L58" s="64"/>
      <c r="M58" s="64"/>
      <c r="N58" s="64"/>
      <c r="O58" s="64"/>
      <c r="P58" s="64"/>
      <c r="Q58" s="64"/>
      <c r="R58" s="64"/>
      <c r="S58" s="64"/>
      <c r="T58" s="64"/>
      <c r="U58" s="64"/>
      <c r="V58" s="64"/>
      <c r="W58" s="64"/>
      <c r="X58" s="68"/>
    </row>
    <row r="59" s="62" customFormat="1" ht="36" customHeight="1" spans="1:24">
      <c r="A59" s="48"/>
      <c r="B59" s="48"/>
      <c r="C59" s="86">
        <v>1</v>
      </c>
      <c r="D59" s="87" t="s">
        <v>121</v>
      </c>
      <c r="E59" s="82" t="s">
        <v>122</v>
      </c>
      <c r="F59" s="82"/>
      <c r="G59" s="82"/>
      <c r="H59" s="86" t="s">
        <v>60</v>
      </c>
      <c r="I59" s="86" t="s">
        <v>99</v>
      </c>
      <c r="J59" s="86" t="s">
        <v>54</v>
      </c>
      <c r="K59" s="86"/>
      <c r="L59" s="64"/>
      <c r="M59" s="64"/>
      <c r="N59" s="64"/>
      <c r="O59" s="64"/>
      <c r="P59" s="64"/>
      <c r="Q59" s="64"/>
      <c r="R59" s="64"/>
      <c r="S59" s="64"/>
      <c r="T59" s="64"/>
      <c r="U59" s="64"/>
      <c r="V59" s="64"/>
      <c r="W59" s="64"/>
      <c r="X59" s="68"/>
    </row>
    <row r="60" s="62" customFormat="1" ht="36" customHeight="1" spans="1:24">
      <c r="A60" s="48"/>
      <c r="B60" s="48"/>
      <c r="C60" s="86">
        <v>1</v>
      </c>
      <c r="D60" s="88" t="s">
        <v>123</v>
      </c>
      <c r="E60" s="82" t="s">
        <v>124</v>
      </c>
      <c r="F60" s="82"/>
      <c r="G60" s="82"/>
      <c r="H60" s="86" t="s">
        <v>60</v>
      </c>
      <c r="I60" s="86" t="s">
        <v>99</v>
      </c>
      <c r="J60" s="86" t="s">
        <v>54</v>
      </c>
      <c r="K60" s="86"/>
      <c r="L60" s="64"/>
      <c r="M60" s="64"/>
      <c r="N60" s="64"/>
      <c r="O60" s="64"/>
      <c r="P60" s="64"/>
      <c r="Q60" s="64"/>
      <c r="R60" s="64"/>
      <c r="S60" s="64"/>
      <c r="T60" s="64"/>
      <c r="U60" s="64"/>
      <c r="V60" s="64"/>
      <c r="W60" s="64"/>
      <c r="X60" s="68"/>
    </row>
    <row r="61" s="62" customFormat="1" ht="36" customHeight="1" spans="1:24">
      <c r="A61" s="48"/>
      <c r="B61" s="48"/>
      <c r="C61" s="43">
        <v>1</v>
      </c>
      <c r="D61" s="85" t="s">
        <v>127</v>
      </c>
      <c r="E61" s="82" t="s">
        <v>128</v>
      </c>
      <c r="F61" s="82"/>
      <c r="G61" s="82"/>
      <c r="H61" s="43" t="s">
        <v>60</v>
      </c>
      <c r="I61" s="43" t="s">
        <v>106</v>
      </c>
      <c r="J61" s="43" t="s">
        <v>66</v>
      </c>
      <c r="K61" s="86"/>
      <c r="L61" s="64"/>
      <c r="M61" s="64"/>
      <c r="N61" s="64"/>
      <c r="O61" s="64"/>
      <c r="P61" s="64"/>
      <c r="Q61" s="64"/>
      <c r="R61" s="64"/>
      <c r="S61" s="64"/>
      <c r="T61" s="64"/>
      <c r="U61" s="64"/>
      <c r="V61" s="64"/>
      <c r="W61" s="64"/>
      <c r="X61" s="68"/>
    </row>
    <row r="62" s="62" customFormat="1" ht="36" customHeight="1" spans="1:24">
      <c r="A62" s="48" t="s">
        <v>157</v>
      </c>
      <c r="B62" s="48">
        <v>0.8598</v>
      </c>
      <c r="C62" s="86">
        <v>1</v>
      </c>
      <c r="D62" s="87" t="s">
        <v>97</v>
      </c>
      <c r="E62" s="82" t="s">
        <v>98</v>
      </c>
      <c r="F62" s="82"/>
      <c r="G62" s="82"/>
      <c r="H62" s="86" t="s">
        <v>60</v>
      </c>
      <c r="I62" s="86" t="s">
        <v>99</v>
      </c>
      <c r="J62" s="86" t="s">
        <v>54</v>
      </c>
      <c r="K62" s="86"/>
      <c r="L62" s="64"/>
      <c r="M62" s="64"/>
      <c r="N62" s="64"/>
      <c r="O62" s="64"/>
      <c r="P62" s="64"/>
      <c r="Q62" s="64"/>
      <c r="R62" s="64"/>
      <c r="S62" s="64"/>
      <c r="T62" s="64"/>
      <c r="U62" s="64"/>
      <c r="V62" s="64"/>
      <c r="W62" s="64"/>
      <c r="X62" s="68"/>
    </row>
    <row r="63" s="62" customFormat="1" ht="19" customHeight="1" spans="1:24">
      <c r="A63" s="48"/>
      <c r="B63" s="48"/>
      <c r="C63" s="86">
        <v>1</v>
      </c>
      <c r="D63" s="87" t="s">
        <v>100</v>
      </c>
      <c r="E63" s="82" t="s">
        <v>101</v>
      </c>
      <c r="F63" s="82"/>
      <c r="G63" s="82"/>
      <c r="H63" s="86" t="s">
        <v>52</v>
      </c>
      <c r="I63" s="86" t="s">
        <v>99</v>
      </c>
      <c r="J63" s="86" t="s">
        <v>61</v>
      </c>
      <c r="K63" s="86"/>
      <c r="L63" s="64"/>
      <c r="M63" s="64"/>
      <c r="N63" s="64"/>
      <c r="O63" s="64"/>
      <c r="P63" s="64"/>
      <c r="Q63" s="64"/>
      <c r="R63" s="64"/>
      <c r="S63" s="64"/>
      <c r="T63" s="64"/>
      <c r="U63" s="64"/>
      <c r="V63" s="64"/>
      <c r="W63" s="64"/>
      <c r="X63" s="68"/>
    </row>
    <row r="64" s="62" customFormat="1" ht="19" customHeight="1" spans="1:24">
      <c r="A64" s="48"/>
      <c r="B64" s="48"/>
      <c r="C64" s="86">
        <v>1</v>
      </c>
      <c r="D64" s="87" t="s">
        <v>102</v>
      </c>
      <c r="E64" s="82" t="s">
        <v>103</v>
      </c>
      <c r="F64" s="82"/>
      <c r="G64" s="82"/>
      <c r="H64" s="86" t="s">
        <v>60</v>
      </c>
      <c r="I64" s="86" t="s">
        <v>99</v>
      </c>
      <c r="J64" s="86" t="s">
        <v>54</v>
      </c>
      <c r="K64" s="86"/>
      <c r="L64" s="64"/>
      <c r="M64" s="64"/>
      <c r="N64" s="64"/>
      <c r="O64" s="64"/>
      <c r="P64" s="64"/>
      <c r="Q64" s="64"/>
      <c r="R64" s="64"/>
      <c r="S64" s="64"/>
      <c r="T64" s="64"/>
      <c r="U64" s="64"/>
      <c r="V64" s="64"/>
      <c r="W64" s="64"/>
      <c r="X64" s="68"/>
    </row>
    <row r="65" ht="38" customHeight="1" spans="1:11">
      <c r="A65" s="48"/>
      <c r="B65" s="48"/>
      <c r="C65" s="86">
        <v>3</v>
      </c>
      <c r="D65" s="87" t="s">
        <v>104</v>
      </c>
      <c r="E65" s="82" t="s">
        <v>105</v>
      </c>
      <c r="F65" s="82"/>
      <c r="G65" s="82"/>
      <c r="H65" s="86" t="s">
        <v>60</v>
      </c>
      <c r="I65" s="86" t="s">
        <v>106</v>
      </c>
      <c r="J65" s="86" t="s">
        <v>66</v>
      </c>
      <c r="K65" s="86"/>
    </row>
    <row r="66" ht="38" customHeight="1" spans="1:11">
      <c r="A66" s="48"/>
      <c r="B66" s="48"/>
      <c r="C66" s="86">
        <v>1</v>
      </c>
      <c r="D66" s="87" t="s">
        <v>107</v>
      </c>
      <c r="E66" s="82" t="s">
        <v>108</v>
      </c>
      <c r="F66" s="82"/>
      <c r="G66" s="82"/>
      <c r="H66" s="86" t="s">
        <v>60</v>
      </c>
      <c r="I66" s="86" t="s">
        <v>99</v>
      </c>
      <c r="J66" s="86" t="s">
        <v>54</v>
      </c>
      <c r="K66" s="86"/>
    </row>
    <row r="67" ht="36" customHeight="1" spans="1:11">
      <c r="A67" s="48"/>
      <c r="B67" s="48"/>
      <c r="C67" s="86">
        <v>1</v>
      </c>
      <c r="D67" s="87" t="s">
        <v>109</v>
      </c>
      <c r="E67" s="82" t="s">
        <v>110</v>
      </c>
      <c r="F67" s="82"/>
      <c r="G67" s="82"/>
      <c r="H67" s="86" t="s">
        <v>60</v>
      </c>
      <c r="I67" s="86" t="s">
        <v>99</v>
      </c>
      <c r="J67" s="86" t="s">
        <v>54</v>
      </c>
      <c r="K67" s="86"/>
    </row>
    <row r="68" ht="36" customHeight="1" spans="1:11">
      <c r="A68" s="48"/>
      <c r="B68" s="48"/>
      <c r="C68" s="86">
        <v>1</v>
      </c>
      <c r="D68" s="4" t="s">
        <v>111</v>
      </c>
      <c r="E68" s="82" t="s">
        <v>112</v>
      </c>
      <c r="F68" s="82"/>
      <c r="G68" s="82"/>
      <c r="H68" s="86" t="s">
        <v>52</v>
      </c>
      <c r="I68" s="86" t="s">
        <v>99</v>
      </c>
      <c r="J68" s="3" t="s">
        <v>113</v>
      </c>
      <c r="K68" s="86"/>
    </row>
    <row r="69" ht="36" customHeight="1" spans="1:11">
      <c r="A69" s="48"/>
      <c r="B69" s="48"/>
      <c r="C69" s="86">
        <v>1</v>
      </c>
      <c r="D69" s="87" t="s">
        <v>114</v>
      </c>
      <c r="E69" s="82" t="s">
        <v>115</v>
      </c>
      <c r="F69" s="82"/>
      <c r="G69" s="82"/>
      <c r="H69" s="86" t="s">
        <v>60</v>
      </c>
      <c r="I69" s="86" t="s">
        <v>116</v>
      </c>
      <c r="J69" s="86" t="s">
        <v>66</v>
      </c>
      <c r="K69" s="86"/>
    </row>
    <row r="70" ht="36" customHeight="1" spans="1:11">
      <c r="A70" s="48"/>
      <c r="B70" s="48"/>
      <c r="C70" s="86">
        <v>1</v>
      </c>
      <c r="D70" s="87" t="s">
        <v>117</v>
      </c>
      <c r="E70" s="82" t="s">
        <v>118</v>
      </c>
      <c r="F70" s="82"/>
      <c r="G70" s="82"/>
      <c r="H70" s="86" t="s">
        <v>60</v>
      </c>
      <c r="I70" s="86" t="s">
        <v>99</v>
      </c>
      <c r="J70" s="86" t="s">
        <v>54</v>
      </c>
      <c r="K70" s="86"/>
    </row>
    <row r="71" ht="36" customHeight="1" spans="1:11">
      <c r="A71" s="48"/>
      <c r="B71" s="48"/>
      <c r="C71" s="86">
        <v>1</v>
      </c>
      <c r="D71" s="87" t="s">
        <v>119</v>
      </c>
      <c r="E71" s="82" t="s">
        <v>120</v>
      </c>
      <c r="F71" s="82"/>
      <c r="G71" s="82"/>
      <c r="H71" s="86" t="s">
        <v>60</v>
      </c>
      <c r="I71" s="86" t="s">
        <v>99</v>
      </c>
      <c r="J71" s="86" t="s">
        <v>54</v>
      </c>
      <c r="K71" s="86"/>
    </row>
    <row r="72" s="62" customFormat="1" ht="38" customHeight="1" spans="1:24">
      <c r="A72" s="48"/>
      <c r="B72" s="48"/>
      <c r="C72" s="86">
        <v>1</v>
      </c>
      <c r="D72" s="88" t="s">
        <v>121</v>
      </c>
      <c r="E72" s="82" t="s">
        <v>122</v>
      </c>
      <c r="F72" s="82"/>
      <c r="G72" s="82"/>
      <c r="H72" s="86" t="s">
        <v>60</v>
      </c>
      <c r="I72" s="86" t="s">
        <v>99</v>
      </c>
      <c r="J72" s="86" t="s">
        <v>54</v>
      </c>
      <c r="K72" s="86"/>
      <c r="L72" s="64"/>
      <c r="M72" s="64"/>
      <c r="N72" s="64"/>
      <c r="O72" s="64"/>
      <c r="P72" s="64"/>
      <c r="Q72" s="64"/>
      <c r="R72" s="64"/>
      <c r="S72" s="64"/>
      <c r="T72" s="64"/>
      <c r="U72" s="64"/>
      <c r="V72" s="64"/>
      <c r="W72" s="64"/>
      <c r="X72" s="68"/>
    </row>
    <row r="73" s="62" customFormat="1" ht="38" customHeight="1" spans="1:24">
      <c r="A73" s="48"/>
      <c r="B73" s="48"/>
      <c r="C73" s="86">
        <v>1</v>
      </c>
      <c r="D73" s="87" t="s">
        <v>123</v>
      </c>
      <c r="E73" s="82" t="s">
        <v>124</v>
      </c>
      <c r="F73" s="82"/>
      <c r="G73" s="82"/>
      <c r="H73" s="86" t="s">
        <v>60</v>
      </c>
      <c r="I73" s="86" t="s">
        <v>99</v>
      </c>
      <c r="J73" s="86" t="s">
        <v>54</v>
      </c>
      <c r="K73" s="86"/>
      <c r="L73" s="64"/>
      <c r="M73" s="64"/>
      <c r="N73" s="64"/>
      <c r="O73" s="64"/>
      <c r="P73" s="64"/>
      <c r="Q73" s="64"/>
      <c r="R73" s="64"/>
      <c r="S73" s="64"/>
      <c r="T73" s="64"/>
      <c r="U73" s="64"/>
      <c r="V73" s="64"/>
      <c r="W73" s="64"/>
      <c r="X73" s="68"/>
    </row>
    <row r="74" s="7" customFormat="1" ht="36" customHeight="1" spans="1:23">
      <c r="A74" s="48"/>
      <c r="B74" s="48"/>
      <c r="C74" s="86">
        <v>1</v>
      </c>
      <c r="D74" s="87" t="s">
        <v>127</v>
      </c>
      <c r="E74" s="92" t="s">
        <v>128</v>
      </c>
      <c r="F74" s="92"/>
      <c r="G74" s="92"/>
      <c r="H74" s="86" t="s">
        <v>60</v>
      </c>
      <c r="I74" s="86" t="s">
        <v>106</v>
      </c>
      <c r="J74" s="86" t="s">
        <v>66</v>
      </c>
      <c r="K74" s="86"/>
      <c r="L74" s="64"/>
      <c r="M74" s="64"/>
      <c r="N74" s="64"/>
      <c r="O74" s="64"/>
      <c r="P74" s="64"/>
      <c r="Q74" s="64"/>
      <c r="R74" s="64"/>
      <c r="S74" s="64"/>
      <c r="T74" s="64"/>
      <c r="U74" s="64"/>
      <c r="V74" s="64"/>
      <c r="W74" s="64"/>
    </row>
    <row r="75" ht="36" customHeight="1" spans="1:11">
      <c r="A75" s="48" t="s">
        <v>158</v>
      </c>
      <c r="B75" s="48">
        <v>0.9074</v>
      </c>
      <c r="C75" s="86">
        <v>1</v>
      </c>
      <c r="D75" s="87" t="s">
        <v>159</v>
      </c>
      <c r="E75" s="82" t="s">
        <v>160</v>
      </c>
      <c r="F75" s="82"/>
      <c r="G75" s="82"/>
      <c r="H75" s="86" t="s">
        <v>60</v>
      </c>
      <c r="I75" s="86" t="s">
        <v>161</v>
      </c>
      <c r="J75" s="86" t="s">
        <v>66</v>
      </c>
      <c r="K75" s="86"/>
    </row>
    <row r="76" ht="36" customHeight="1" spans="1:11">
      <c r="A76" s="48"/>
      <c r="B76" s="48"/>
      <c r="C76" s="86">
        <v>2</v>
      </c>
      <c r="D76" s="87" t="s">
        <v>162</v>
      </c>
      <c r="E76" s="82" t="s">
        <v>163</v>
      </c>
      <c r="F76" s="82"/>
      <c r="G76" s="82"/>
      <c r="H76" s="86" t="s">
        <v>60</v>
      </c>
      <c r="I76" s="86" t="s">
        <v>65</v>
      </c>
      <c r="J76" s="86" t="s">
        <v>54</v>
      </c>
      <c r="K76" s="86" t="s">
        <v>164</v>
      </c>
    </row>
    <row r="77" ht="36" customHeight="1" spans="1:11">
      <c r="A77" s="48"/>
      <c r="B77" s="48"/>
      <c r="C77" s="86">
        <v>3</v>
      </c>
      <c r="D77" s="87" t="s">
        <v>165</v>
      </c>
      <c r="E77" s="82" t="s">
        <v>166</v>
      </c>
      <c r="F77" s="82"/>
      <c r="G77" s="82"/>
      <c r="H77" s="86" t="s">
        <v>60</v>
      </c>
      <c r="I77" s="86" t="s">
        <v>76</v>
      </c>
      <c r="J77" s="86" t="s">
        <v>71</v>
      </c>
      <c r="K77" s="86" t="s">
        <v>167</v>
      </c>
    </row>
    <row r="78" ht="36" customHeight="1" spans="1:11">
      <c r="A78" s="48"/>
      <c r="B78" s="48"/>
      <c r="C78" s="86">
        <v>1</v>
      </c>
      <c r="D78" s="87" t="s">
        <v>168</v>
      </c>
      <c r="E78" s="82" t="s">
        <v>169</v>
      </c>
      <c r="F78" s="82"/>
      <c r="G78" s="82"/>
      <c r="H78" s="86" t="s">
        <v>60</v>
      </c>
      <c r="I78" s="86" t="s">
        <v>76</v>
      </c>
      <c r="J78" s="86" t="s">
        <v>61</v>
      </c>
      <c r="K78" s="86"/>
    </row>
    <row r="79" ht="36" customHeight="1" spans="1:11">
      <c r="A79" s="48"/>
      <c r="B79" s="48"/>
      <c r="C79" s="86">
        <v>1</v>
      </c>
      <c r="D79" s="87" t="s">
        <v>170</v>
      </c>
      <c r="E79" s="82" t="s">
        <v>171</v>
      </c>
      <c r="F79" s="82"/>
      <c r="G79" s="82"/>
      <c r="H79" s="86" t="s">
        <v>60</v>
      </c>
      <c r="I79" s="86" t="s">
        <v>76</v>
      </c>
      <c r="J79" s="86" t="s">
        <v>61</v>
      </c>
      <c r="K79" s="86"/>
    </row>
    <row r="80" ht="36.75" customHeight="1" spans="1:11">
      <c r="A80" s="48"/>
      <c r="B80" s="48"/>
      <c r="C80" s="86">
        <v>1</v>
      </c>
      <c r="D80" s="87" t="s">
        <v>172</v>
      </c>
      <c r="E80" s="82" t="s">
        <v>173</v>
      </c>
      <c r="F80" s="82"/>
      <c r="G80" s="82"/>
      <c r="H80" s="86" t="s">
        <v>60</v>
      </c>
      <c r="I80" s="86" t="s">
        <v>76</v>
      </c>
      <c r="J80" s="86" t="s">
        <v>61</v>
      </c>
      <c r="K80" s="86"/>
    </row>
    <row r="81" ht="36.75" customHeight="1" spans="1:11">
      <c r="A81" s="48"/>
      <c r="B81" s="48"/>
      <c r="C81" s="86">
        <v>1</v>
      </c>
      <c r="D81" s="87" t="s">
        <v>174</v>
      </c>
      <c r="E81" s="82" t="s">
        <v>175</v>
      </c>
      <c r="F81" s="82"/>
      <c r="G81" s="82"/>
      <c r="H81" s="86" t="s">
        <v>60</v>
      </c>
      <c r="I81" s="86" t="s">
        <v>76</v>
      </c>
      <c r="J81" s="86" t="s">
        <v>61</v>
      </c>
      <c r="K81" s="86"/>
    </row>
    <row r="82" spans="1:11">
      <c r="A82" s="48"/>
      <c r="B82" s="48"/>
      <c r="C82" s="89">
        <v>1</v>
      </c>
      <c r="D82" s="90" t="s">
        <v>176</v>
      </c>
      <c r="E82" s="24" t="s">
        <v>177</v>
      </c>
      <c r="F82" s="91"/>
      <c r="G82" s="91"/>
      <c r="H82" s="84" t="s">
        <v>60</v>
      </c>
      <c r="I82" s="84" t="s">
        <v>76</v>
      </c>
      <c r="J82" s="84" t="s">
        <v>61</v>
      </c>
      <c r="K82" s="46"/>
    </row>
    <row r="83" spans="1:11">
      <c r="A83" s="48"/>
      <c r="B83" s="48"/>
      <c r="C83" s="89">
        <v>1</v>
      </c>
      <c r="D83" s="90" t="s">
        <v>178</v>
      </c>
      <c r="E83" s="24" t="s">
        <v>179</v>
      </c>
      <c r="F83" s="91"/>
      <c r="G83" s="91"/>
      <c r="H83" s="84" t="s">
        <v>60</v>
      </c>
      <c r="I83" s="84" t="s">
        <v>65</v>
      </c>
      <c r="J83" s="84" t="s">
        <v>54</v>
      </c>
      <c r="K83" s="92" t="s">
        <v>164</v>
      </c>
    </row>
    <row r="84" s="62" customFormat="1" spans="1:24">
      <c r="A84" s="48"/>
      <c r="B84" s="48"/>
      <c r="C84" s="77">
        <v>1</v>
      </c>
      <c r="D84" s="91" t="s">
        <v>180</v>
      </c>
      <c r="E84" s="24" t="s">
        <v>181</v>
      </c>
      <c r="F84" s="91"/>
      <c r="G84" s="91"/>
      <c r="H84" s="77" t="s">
        <v>60</v>
      </c>
      <c r="I84" s="77" t="s">
        <v>65</v>
      </c>
      <c r="J84" s="77" t="s">
        <v>54</v>
      </c>
      <c r="K84" s="77" t="s">
        <v>164</v>
      </c>
      <c r="L84" s="64"/>
      <c r="M84" s="64"/>
      <c r="N84" s="64"/>
      <c r="O84" s="64"/>
      <c r="P84" s="64"/>
      <c r="Q84" s="64"/>
      <c r="R84" s="64"/>
      <c r="S84" s="64"/>
      <c r="T84" s="64"/>
      <c r="U84" s="64"/>
      <c r="V84" s="64"/>
      <c r="W84" s="64"/>
      <c r="X84" s="68"/>
    </row>
    <row r="85" s="62" customFormat="1" spans="1:24">
      <c r="A85" s="48"/>
      <c r="B85" s="48"/>
      <c r="C85" s="77">
        <v>1</v>
      </c>
      <c r="D85" s="91" t="s">
        <v>182</v>
      </c>
      <c r="E85" s="24" t="s">
        <v>183</v>
      </c>
      <c r="F85" s="91"/>
      <c r="G85" s="91"/>
      <c r="H85" s="77" t="s">
        <v>60</v>
      </c>
      <c r="I85" s="77" t="s">
        <v>76</v>
      </c>
      <c r="J85" s="77" t="s">
        <v>61</v>
      </c>
      <c r="K85" s="77"/>
      <c r="L85" s="64"/>
      <c r="M85" s="64"/>
      <c r="N85" s="64"/>
      <c r="O85" s="64"/>
      <c r="P85" s="64"/>
      <c r="Q85" s="64"/>
      <c r="R85" s="64"/>
      <c r="S85" s="64"/>
      <c r="T85" s="64"/>
      <c r="U85" s="64"/>
      <c r="V85" s="64"/>
      <c r="W85" s="64"/>
      <c r="X85" s="68"/>
    </row>
    <row r="86" s="62" customFormat="1" spans="1:24">
      <c r="A86" s="48"/>
      <c r="B86" s="48"/>
      <c r="C86" s="77">
        <v>1</v>
      </c>
      <c r="D86" s="91" t="s">
        <v>184</v>
      </c>
      <c r="E86" s="24" t="s">
        <v>185</v>
      </c>
      <c r="F86" s="91"/>
      <c r="G86" s="91"/>
      <c r="H86" s="77" t="s">
        <v>60</v>
      </c>
      <c r="I86" s="77" t="s">
        <v>76</v>
      </c>
      <c r="J86" s="77" t="s">
        <v>61</v>
      </c>
      <c r="K86" s="93"/>
      <c r="L86" s="64"/>
      <c r="M86" s="64"/>
      <c r="N86" s="64"/>
      <c r="O86" s="64"/>
      <c r="P86" s="64"/>
      <c r="Q86" s="64"/>
      <c r="R86" s="64"/>
      <c r="S86" s="64"/>
      <c r="T86" s="64"/>
      <c r="U86" s="64"/>
      <c r="V86" s="64"/>
      <c r="W86" s="64"/>
      <c r="X86" s="68"/>
    </row>
    <row r="87" s="62" customFormat="1" spans="1:24">
      <c r="A87" s="48"/>
      <c r="B87" s="48"/>
      <c r="C87" s="77">
        <v>1</v>
      </c>
      <c r="D87" s="91" t="s">
        <v>186</v>
      </c>
      <c r="E87" s="24" t="s">
        <v>187</v>
      </c>
      <c r="F87" s="91"/>
      <c r="G87" s="91"/>
      <c r="H87" s="77" t="s">
        <v>60</v>
      </c>
      <c r="I87" s="77" t="s">
        <v>65</v>
      </c>
      <c r="J87" s="77" t="s">
        <v>54</v>
      </c>
      <c r="K87" s="77" t="s">
        <v>164</v>
      </c>
      <c r="L87" s="64"/>
      <c r="M87" s="64"/>
      <c r="N87" s="64"/>
      <c r="O87" s="64"/>
      <c r="P87" s="64"/>
      <c r="Q87" s="64"/>
      <c r="R87" s="64"/>
      <c r="S87" s="64"/>
      <c r="T87" s="64"/>
      <c r="U87" s="64"/>
      <c r="V87" s="64"/>
      <c r="W87" s="64"/>
      <c r="X87" s="68"/>
    </row>
    <row r="88" s="62" customFormat="1" spans="1:24">
      <c r="A88" s="48"/>
      <c r="B88" s="48"/>
      <c r="C88" s="77">
        <v>1</v>
      </c>
      <c r="D88" s="90" t="s">
        <v>188</v>
      </c>
      <c r="E88" s="24" t="s">
        <v>189</v>
      </c>
      <c r="F88" s="91"/>
      <c r="G88" s="91"/>
      <c r="H88" s="84" t="s">
        <v>60</v>
      </c>
      <c r="I88" s="46" t="s">
        <v>76</v>
      </c>
      <c r="J88" s="92" t="s">
        <v>61</v>
      </c>
      <c r="K88" s="94"/>
      <c r="L88" s="64"/>
      <c r="M88" s="64"/>
      <c r="N88" s="64"/>
      <c r="O88" s="64"/>
      <c r="P88" s="64"/>
      <c r="Q88" s="64"/>
      <c r="R88" s="64"/>
      <c r="S88" s="64"/>
      <c r="T88" s="64"/>
      <c r="U88" s="64"/>
      <c r="V88" s="64"/>
      <c r="W88" s="64"/>
      <c r="X88" s="68"/>
    </row>
    <row r="89" s="62" customFormat="1" spans="1:24">
      <c r="A89" s="48"/>
      <c r="B89" s="48"/>
      <c r="C89" s="77">
        <v>1</v>
      </c>
      <c r="D89" s="90" t="s">
        <v>190</v>
      </c>
      <c r="E89" s="24" t="s">
        <v>191</v>
      </c>
      <c r="F89" s="91"/>
      <c r="G89" s="91"/>
      <c r="H89" s="84" t="s">
        <v>60</v>
      </c>
      <c r="I89" s="84" t="s">
        <v>76</v>
      </c>
      <c r="J89" s="77" t="s">
        <v>54</v>
      </c>
      <c r="K89" s="46"/>
      <c r="L89" s="64"/>
      <c r="M89" s="64"/>
      <c r="N89" s="64"/>
      <c r="O89" s="64"/>
      <c r="P89" s="64"/>
      <c r="Q89" s="64"/>
      <c r="R89" s="64"/>
      <c r="S89" s="64"/>
      <c r="T89" s="64"/>
      <c r="U89" s="64"/>
      <c r="V89" s="64"/>
      <c r="W89" s="64"/>
      <c r="X89" s="68"/>
    </row>
    <row r="90" s="62" customFormat="1" spans="1:24">
      <c r="A90" s="48"/>
      <c r="B90" s="48"/>
      <c r="C90" s="84">
        <v>1</v>
      </c>
      <c r="D90" s="90" t="s">
        <v>192</v>
      </c>
      <c r="E90" s="24" t="s">
        <v>193</v>
      </c>
      <c r="F90" s="91"/>
      <c r="G90" s="91"/>
      <c r="H90" s="77" t="s">
        <v>60</v>
      </c>
      <c r="I90" s="77" t="s">
        <v>76</v>
      </c>
      <c r="J90" s="77" t="s">
        <v>54</v>
      </c>
      <c r="K90" s="84"/>
      <c r="L90" s="64"/>
      <c r="M90" s="64"/>
      <c r="N90" s="64"/>
      <c r="O90" s="64"/>
      <c r="P90" s="64"/>
      <c r="Q90" s="64"/>
      <c r="R90" s="64"/>
      <c r="S90" s="64"/>
      <c r="T90" s="64"/>
      <c r="U90" s="64"/>
      <c r="V90" s="64"/>
      <c r="W90" s="64"/>
      <c r="X90" s="68"/>
    </row>
    <row r="91" spans="1:11">
      <c r="A91" s="48"/>
      <c r="B91" s="48"/>
      <c r="C91" s="84">
        <v>1</v>
      </c>
      <c r="D91" s="90" t="s">
        <v>194</v>
      </c>
      <c r="E91" s="24" t="s">
        <v>195</v>
      </c>
      <c r="F91" s="91"/>
      <c r="G91" s="91"/>
      <c r="H91" s="84" t="s">
        <v>60</v>
      </c>
      <c r="I91" s="84" t="s">
        <v>76</v>
      </c>
      <c r="J91" s="77" t="s">
        <v>54</v>
      </c>
      <c r="K91" s="84"/>
    </row>
    <row r="92" spans="1:11">
      <c r="A92" s="48"/>
      <c r="B92" s="48"/>
      <c r="C92" s="84">
        <v>1</v>
      </c>
      <c r="D92" s="90" t="s">
        <v>196</v>
      </c>
      <c r="E92" s="24" t="s">
        <v>197</v>
      </c>
      <c r="F92" s="91"/>
      <c r="G92" s="91"/>
      <c r="H92" s="84" t="s">
        <v>60</v>
      </c>
      <c r="I92" s="84" t="s">
        <v>76</v>
      </c>
      <c r="J92" s="84" t="s">
        <v>54</v>
      </c>
      <c r="K92" s="84"/>
    </row>
    <row r="93" spans="1:11">
      <c r="A93" s="48"/>
      <c r="B93" s="48"/>
      <c r="C93" s="84">
        <v>1</v>
      </c>
      <c r="D93" s="90" t="s">
        <v>198</v>
      </c>
      <c r="E93" s="24" t="s">
        <v>199</v>
      </c>
      <c r="F93" s="91"/>
      <c r="G93" s="91"/>
      <c r="H93" s="84" t="s">
        <v>60</v>
      </c>
      <c r="I93" s="84" t="s">
        <v>76</v>
      </c>
      <c r="J93" s="84" t="s">
        <v>200</v>
      </c>
      <c r="K93" s="46"/>
    </row>
    <row r="94" s="62" customFormat="1" spans="1:24">
      <c r="A94" s="48"/>
      <c r="B94" s="48"/>
      <c r="C94" s="46">
        <v>1</v>
      </c>
      <c r="D94" s="24" t="s">
        <v>201</v>
      </c>
      <c r="E94" s="24" t="s">
        <v>202</v>
      </c>
      <c r="F94" s="91"/>
      <c r="G94" s="91"/>
      <c r="H94" s="46" t="s">
        <v>60</v>
      </c>
      <c r="I94" s="46" t="s">
        <v>76</v>
      </c>
      <c r="J94" s="46" t="s">
        <v>200</v>
      </c>
      <c r="K94" s="46"/>
      <c r="L94" s="64"/>
      <c r="M94" s="64"/>
      <c r="N94" s="64"/>
      <c r="O94" s="64"/>
      <c r="P94" s="64"/>
      <c r="Q94" s="64"/>
      <c r="R94" s="64"/>
      <c r="S94" s="64"/>
      <c r="T94" s="64"/>
      <c r="U94" s="64"/>
      <c r="V94" s="64"/>
      <c r="W94" s="64"/>
      <c r="X94" s="68"/>
    </row>
    <row r="95" s="62" customFormat="1" spans="1:24">
      <c r="A95" s="48"/>
      <c r="B95" s="48"/>
      <c r="C95" s="46">
        <v>2</v>
      </c>
      <c r="D95" s="24" t="s">
        <v>203</v>
      </c>
      <c r="E95" s="24" t="s">
        <v>204</v>
      </c>
      <c r="F95" s="91"/>
      <c r="G95" s="91"/>
      <c r="H95" s="46" t="s">
        <v>60</v>
      </c>
      <c r="I95" s="77" t="s">
        <v>76</v>
      </c>
      <c r="J95" s="46" t="s">
        <v>54</v>
      </c>
      <c r="K95" s="46"/>
      <c r="L95" s="64"/>
      <c r="M95" s="64"/>
      <c r="N95" s="64"/>
      <c r="O95" s="64"/>
      <c r="P95" s="64"/>
      <c r="Q95" s="64"/>
      <c r="R95" s="64"/>
      <c r="S95" s="64"/>
      <c r="T95" s="64"/>
      <c r="U95" s="64"/>
      <c r="V95" s="64"/>
      <c r="W95" s="64"/>
      <c r="X95" s="68"/>
    </row>
    <row r="96" s="62" customFormat="1" spans="1:24">
      <c r="A96" s="46" t="s">
        <v>205</v>
      </c>
      <c r="B96" s="45">
        <v>0.9109</v>
      </c>
      <c r="C96" s="86">
        <v>1</v>
      </c>
      <c r="D96" s="86" t="s">
        <v>206</v>
      </c>
      <c r="E96" s="90" t="s">
        <v>207</v>
      </c>
      <c r="F96" s="90"/>
      <c r="G96" s="90"/>
      <c r="H96" s="86" t="s">
        <v>60</v>
      </c>
      <c r="I96" s="86" t="s">
        <v>208</v>
      </c>
      <c r="J96" s="86" t="s">
        <v>54</v>
      </c>
      <c r="K96" s="86" t="s">
        <v>137</v>
      </c>
      <c r="L96" s="64"/>
      <c r="M96" s="64"/>
      <c r="N96" s="64"/>
      <c r="O96" s="64"/>
      <c r="P96" s="64"/>
      <c r="Q96" s="64"/>
      <c r="R96" s="64"/>
      <c r="S96" s="64"/>
      <c r="T96" s="64"/>
      <c r="U96" s="64"/>
      <c r="V96" s="64"/>
      <c r="W96" s="64"/>
      <c r="X96" s="68"/>
    </row>
    <row r="97" s="62" customFormat="1" spans="1:24">
      <c r="A97" s="46"/>
      <c r="B97" s="45"/>
      <c r="C97" s="86">
        <v>1</v>
      </c>
      <c r="D97" s="86" t="s">
        <v>209</v>
      </c>
      <c r="E97" s="90" t="s">
        <v>210</v>
      </c>
      <c r="F97" s="90"/>
      <c r="G97" s="90"/>
      <c r="H97" s="86" t="s">
        <v>60</v>
      </c>
      <c r="I97" s="86" t="s">
        <v>133</v>
      </c>
      <c r="J97" s="86" t="s">
        <v>211</v>
      </c>
      <c r="K97" s="86"/>
      <c r="L97" s="64"/>
      <c r="M97" s="64"/>
      <c r="N97" s="64"/>
      <c r="O97" s="64"/>
      <c r="P97" s="64"/>
      <c r="Q97" s="64"/>
      <c r="R97" s="64"/>
      <c r="S97" s="64"/>
      <c r="T97" s="64"/>
      <c r="U97" s="64"/>
      <c r="V97" s="64"/>
      <c r="W97" s="64"/>
      <c r="X97" s="68"/>
    </row>
    <row r="98" s="62" customFormat="1" spans="1:24">
      <c r="A98" s="46"/>
      <c r="B98" s="45"/>
      <c r="C98" s="86">
        <v>1</v>
      </c>
      <c r="D98" s="86" t="s">
        <v>212</v>
      </c>
      <c r="E98" s="90" t="s">
        <v>213</v>
      </c>
      <c r="F98" s="90"/>
      <c r="G98" s="90"/>
      <c r="H98" s="86" t="s">
        <v>60</v>
      </c>
      <c r="I98" s="86" t="s">
        <v>133</v>
      </c>
      <c r="J98" s="86" t="s">
        <v>66</v>
      </c>
      <c r="K98" s="86"/>
      <c r="L98" s="64"/>
      <c r="M98" s="64"/>
      <c r="N98" s="64"/>
      <c r="O98" s="64"/>
      <c r="P98" s="64"/>
      <c r="Q98" s="64"/>
      <c r="R98" s="64"/>
      <c r="S98" s="64"/>
      <c r="T98" s="64"/>
      <c r="U98" s="64"/>
      <c r="V98" s="64"/>
      <c r="W98" s="64"/>
      <c r="X98" s="68"/>
    </row>
    <row r="99" s="62" customFormat="1" ht="48" customHeight="1" spans="1:24">
      <c r="A99" s="46"/>
      <c r="B99" s="45"/>
      <c r="C99" s="86">
        <v>1</v>
      </c>
      <c r="D99" s="86" t="s">
        <v>214</v>
      </c>
      <c r="E99" s="90" t="s">
        <v>215</v>
      </c>
      <c r="F99" s="90"/>
      <c r="G99" s="90"/>
      <c r="H99" s="86" t="s">
        <v>60</v>
      </c>
      <c r="I99" s="86" t="s">
        <v>133</v>
      </c>
      <c r="J99" s="86" t="s">
        <v>66</v>
      </c>
      <c r="K99" s="86"/>
      <c r="L99" s="64"/>
      <c r="M99" s="64"/>
      <c r="N99" s="64"/>
      <c r="O99" s="64"/>
      <c r="P99" s="64"/>
      <c r="Q99" s="64"/>
      <c r="R99" s="64"/>
      <c r="S99" s="64"/>
      <c r="T99" s="64"/>
      <c r="U99" s="64"/>
      <c r="V99" s="64"/>
      <c r="W99" s="64"/>
      <c r="X99" s="68"/>
    </row>
    <row r="100" s="62" customFormat="1" ht="48" customHeight="1" spans="1:24">
      <c r="A100" s="46"/>
      <c r="B100" s="45"/>
      <c r="C100" s="86">
        <v>1</v>
      </c>
      <c r="D100" s="86" t="s">
        <v>63</v>
      </c>
      <c r="E100" s="90" t="s">
        <v>64</v>
      </c>
      <c r="F100" s="90"/>
      <c r="G100" s="90"/>
      <c r="H100" s="86" t="s">
        <v>60</v>
      </c>
      <c r="I100" s="86" t="s">
        <v>133</v>
      </c>
      <c r="J100" s="86" t="s">
        <v>66</v>
      </c>
      <c r="K100" s="86"/>
      <c r="L100" s="64"/>
      <c r="M100" s="64"/>
      <c r="N100" s="64"/>
      <c r="O100" s="64"/>
      <c r="P100" s="64"/>
      <c r="Q100" s="64"/>
      <c r="R100" s="64"/>
      <c r="S100" s="64"/>
      <c r="T100" s="64"/>
      <c r="U100" s="64"/>
      <c r="V100" s="64"/>
      <c r="W100" s="64"/>
      <c r="X100" s="68"/>
    </row>
    <row r="101" ht="48" customHeight="1" spans="1:11">
      <c r="A101" s="46"/>
      <c r="B101" s="45"/>
      <c r="C101" s="86">
        <v>1</v>
      </c>
      <c r="D101" s="86" t="s">
        <v>216</v>
      </c>
      <c r="E101" s="90" t="s">
        <v>217</v>
      </c>
      <c r="F101" s="90"/>
      <c r="G101" s="90"/>
      <c r="H101" s="86" t="s">
        <v>60</v>
      </c>
      <c r="I101" s="86" t="s">
        <v>133</v>
      </c>
      <c r="J101" s="86" t="s">
        <v>66</v>
      </c>
      <c r="K101" s="86"/>
    </row>
    <row r="102" ht="48" customHeight="1" spans="1:11">
      <c r="A102" s="46"/>
      <c r="B102" s="45"/>
      <c r="C102" s="86">
        <v>4</v>
      </c>
      <c r="D102" s="86" t="s">
        <v>218</v>
      </c>
      <c r="E102" s="90" t="s">
        <v>219</v>
      </c>
      <c r="F102" s="90"/>
      <c r="G102" s="90"/>
      <c r="H102" s="86" t="s">
        <v>60</v>
      </c>
      <c r="I102" s="86" t="s">
        <v>133</v>
      </c>
      <c r="J102" s="86" t="s">
        <v>71</v>
      </c>
      <c r="K102" s="86"/>
    </row>
    <row r="103" ht="48" customHeight="1" spans="1:11">
      <c r="A103" s="46"/>
      <c r="B103" s="45"/>
      <c r="C103" s="43">
        <v>58</v>
      </c>
      <c r="D103" s="43" t="s">
        <v>56</v>
      </c>
      <c r="E103" s="82" t="s">
        <v>220</v>
      </c>
      <c r="F103" s="82"/>
      <c r="G103" s="82"/>
      <c r="H103" s="43" t="s">
        <v>221</v>
      </c>
      <c r="I103" s="43" t="s">
        <v>221</v>
      </c>
      <c r="J103" s="43" t="s">
        <v>221</v>
      </c>
      <c r="K103" s="86"/>
    </row>
    <row r="104" ht="48" customHeight="1" spans="1:11">
      <c r="A104" s="46" t="s">
        <v>222</v>
      </c>
      <c r="B104" s="45">
        <v>0.9378</v>
      </c>
      <c r="C104" s="43">
        <v>13</v>
      </c>
      <c r="D104" s="43" t="s">
        <v>223</v>
      </c>
      <c r="E104" s="82" t="s">
        <v>224</v>
      </c>
      <c r="F104" s="82"/>
      <c r="G104" s="82"/>
      <c r="H104" s="43" t="s">
        <v>60</v>
      </c>
      <c r="I104" s="43" t="s">
        <v>76</v>
      </c>
      <c r="J104" s="43" t="s">
        <v>61</v>
      </c>
      <c r="K104" s="86"/>
    </row>
    <row r="105" ht="48" customHeight="1" spans="1:11">
      <c r="A105" s="46" t="s">
        <v>225</v>
      </c>
      <c r="B105" s="45">
        <v>0.9512</v>
      </c>
      <c r="C105" s="86">
        <v>2</v>
      </c>
      <c r="D105" s="86" t="s">
        <v>226</v>
      </c>
      <c r="E105" s="90" t="s">
        <v>227</v>
      </c>
      <c r="F105" s="90"/>
      <c r="G105" s="90"/>
      <c r="H105" s="86" t="s">
        <v>60</v>
      </c>
      <c r="I105" s="86" t="s">
        <v>76</v>
      </c>
      <c r="J105" s="86" t="s">
        <v>54</v>
      </c>
      <c r="K105" s="86"/>
    </row>
    <row r="106" ht="48" customHeight="1" spans="1:11">
      <c r="A106" s="77" t="s">
        <v>228</v>
      </c>
      <c r="B106" s="49">
        <v>0.9641</v>
      </c>
      <c r="C106" s="86">
        <v>1</v>
      </c>
      <c r="D106" s="86" t="s">
        <v>229</v>
      </c>
      <c r="E106" s="90" t="s">
        <v>230</v>
      </c>
      <c r="F106" s="90"/>
      <c r="G106" s="90"/>
      <c r="H106" s="86" t="s">
        <v>60</v>
      </c>
      <c r="I106" s="86" t="s">
        <v>76</v>
      </c>
      <c r="J106" s="86" t="s">
        <v>54</v>
      </c>
      <c r="K106" s="86"/>
    </row>
    <row r="107" ht="48" customHeight="1" spans="1:11">
      <c r="A107" s="77"/>
      <c r="B107" s="49"/>
      <c r="C107" s="86">
        <v>1</v>
      </c>
      <c r="D107" s="86" t="s">
        <v>231</v>
      </c>
      <c r="E107" s="90" t="s">
        <v>232</v>
      </c>
      <c r="F107" s="90"/>
      <c r="G107" s="90"/>
      <c r="H107" s="86" t="s">
        <v>60</v>
      </c>
      <c r="I107" s="86" t="s">
        <v>76</v>
      </c>
      <c r="J107" s="86" t="s">
        <v>54</v>
      </c>
      <c r="K107" s="86"/>
    </row>
    <row r="108" ht="48" customHeight="1" spans="1:11">
      <c r="A108" s="77"/>
      <c r="B108" s="49"/>
      <c r="C108" s="86">
        <v>1</v>
      </c>
      <c r="D108" s="86" t="s">
        <v>233</v>
      </c>
      <c r="E108" s="90" t="s">
        <v>234</v>
      </c>
      <c r="F108" s="90"/>
      <c r="G108" s="90"/>
      <c r="H108" s="86" t="s">
        <v>132</v>
      </c>
      <c r="I108" s="86" t="s">
        <v>76</v>
      </c>
      <c r="J108" s="86" t="s">
        <v>61</v>
      </c>
      <c r="K108" s="86"/>
    </row>
    <row r="109" ht="48" customHeight="1" spans="1:11">
      <c r="A109" s="77"/>
      <c r="B109" s="49"/>
      <c r="C109" s="86">
        <v>1</v>
      </c>
      <c r="D109" s="86" t="s">
        <v>235</v>
      </c>
      <c r="E109" s="90" t="s">
        <v>236</v>
      </c>
      <c r="F109" s="90"/>
      <c r="G109" s="90"/>
      <c r="H109" s="86" t="s">
        <v>132</v>
      </c>
      <c r="I109" s="86" t="s">
        <v>76</v>
      </c>
      <c r="J109" s="86" t="s">
        <v>54</v>
      </c>
      <c r="K109" s="86"/>
    </row>
    <row r="110" s="62" customFormat="1" ht="48" customHeight="1" spans="1:24">
      <c r="A110" s="77"/>
      <c r="B110" s="49"/>
      <c r="C110" s="86">
        <v>1</v>
      </c>
      <c r="D110" s="86" t="s">
        <v>237</v>
      </c>
      <c r="E110" s="90" t="s">
        <v>238</v>
      </c>
      <c r="F110" s="90"/>
      <c r="G110" s="90"/>
      <c r="H110" s="86" t="s">
        <v>60</v>
      </c>
      <c r="I110" s="86" t="s">
        <v>76</v>
      </c>
      <c r="J110" s="86" t="s">
        <v>54</v>
      </c>
      <c r="K110" s="86"/>
      <c r="L110" s="64"/>
      <c r="M110" s="64"/>
      <c r="N110" s="64"/>
      <c r="O110" s="64"/>
      <c r="P110" s="64"/>
      <c r="Q110" s="64"/>
      <c r="R110" s="64"/>
      <c r="S110" s="64"/>
      <c r="T110" s="64"/>
      <c r="U110" s="64"/>
      <c r="V110" s="64"/>
      <c r="W110" s="64"/>
      <c r="X110" s="68"/>
    </row>
    <row r="111" s="62" customFormat="1" ht="48" customHeight="1" spans="1:24">
      <c r="A111" s="77"/>
      <c r="B111" s="49"/>
      <c r="C111" s="86">
        <v>1</v>
      </c>
      <c r="D111" s="86" t="s">
        <v>239</v>
      </c>
      <c r="E111" s="90" t="s">
        <v>240</v>
      </c>
      <c r="F111" s="90"/>
      <c r="G111" s="90"/>
      <c r="H111" s="86" t="s">
        <v>60</v>
      </c>
      <c r="I111" s="86" t="s">
        <v>76</v>
      </c>
      <c r="J111" s="86" t="s">
        <v>66</v>
      </c>
      <c r="K111" s="86"/>
      <c r="L111" s="64"/>
      <c r="M111" s="64"/>
      <c r="N111" s="64"/>
      <c r="O111" s="64"/>
      <c r="P111" s="64"/>
      <c r="Q111" s="64"/>
      <c r="R111" s="64"/>
      <c r="S111" s="64"/>
      <c r="T111" s="64"/>
      <c r="U111" s="64"/>
      <c r="V111" s="64"/>
      <c r="W111" s="64"/>
      <c r="X111" s="68"/>
    </row>
    <row r="112" ht="48" customHeight="1" spans="1:11">
      <c r="A112" s="77"/>
      <c r="B112" s="49"/>
      <c r="C112" s="86">
        <v>1</v>
      </c>
      <c r="D112" s="86" t="s">
        <v>241</v>
      </c>
      <c r="E112" s="90" t="s">
        <v>242</v>
      </c>
      <c r="F112" s="90"/>
      <c r="G112" s="90"/>
      <c r="H112" s="86" t="s">
        <v>132</v>
      </c>
      <c r="I112" s="86" t="s">
        <v>76</v>
      </c>
      <c r="J112" s="86" t="s">
        <v>61</v>
      </c>
      <c r="K112" s="86"/>
    </row>
    <row r="113" ht="48" customHeight="1" spans="1:11">
      <c r="A113" s="77"/>
      <c r="B113" s="49"/>
      <c r="C113" s="86">
        <v>4</v>
      </c>
      <c r="D113" s="86" t="s">
        <v>243</v>
      </c>
      <c r="E113" s="90" t="s">
        <v>244</v>
      </c>
      <c r="F113" s="90"/>
      <c r="G113" s="90"/>
      <c r="H113" s="86" t="s">
        <v>60</v>
      </c>
      <c r="I113" s="86" t="s">
        <v>76</v>
      </c>
      <c r="J113" s="86" t="s">
        <v>61</v>
      </c>
      <c r="K113" s="86"/>
    </row>
    <row r="114" ht="48" customHeight="1" spans="1:11">
      <c r="A114" s="77"/>
      <c r="B114" s="49"/>
      <c r="C114" s="86">
        <v>1</v>
      </c>
      <c r="D114" s="86" t="s">
        <v>245</v>
      </c>
      <c r="E114" s="90" t="s">
        <v>246</v>
      </c>
      <c r="F114" s="90"/>
      <c r="G114" s="90"/>
      <c r="H114" s="86" t="s">
        <v>132</v>
      </c>
      <c r="I114" s="86" t="s">
        <v>76</v>
      </c>
      <c r="J114" s="86" t="s">
        <v>61</v>
      </c>
      <c r="K114" s="86"/>
    </row>
    <row r="115" ht="48" customHeight="1" spans="1:11">
      <c r="A115" s="77"/>
      <c r="B115" s="49"/>
      <c r="C115" s="86">
        <v>1</v>
      </c>
      <c r="D115" s="86" t="s">
        <v>247</v>
      </c>
      <c r="E115" s="90" t="s">
        <v>248</v>
      </c>
      <c r="F115" s="90"/>
      <c r="G115" s="90"/>
      <c r="H115" s="86" t="s">
        <v>132</v>
      </c>
      <c r="I115" s="86" t="s">
        <v>76</v>
      </c>
      <c r="J115" s="86" t="s">
        <v>61</v>
      </c>
      <c r="K115" s="86"/>
    </row>
    <row r="116" s="62" customFormat="1" ht="48" customHeight="1" spans="1:24">
      <c r="A116" s="77"/>
      <c r="B116" s="49"/>
      <c r="C116" s="86">
        <v>2</v>
      </c>
      <c r="D116" s="86" t="s">
        <v>249</v>
      </c>
      <c r="E116" s="90" t="s">
        <v>250</v>
      </c>
      <c r="F116" s="90"/>
      <c r="G116" s="90"/>
      <c r="H116" s="86" t="s">
        <v>132</v>
      </c>
      <c r="I116" s="86" t="s">
        <v>76</v>
      </c>
      <c r="J116" s="86" t="s">
        <v>54</v>
      </c>
      <c r="K116" s="86"/>
      <c r="L116" s="64"/>
      <c r="M116" s="64"/>
      <c r="N116" s="64"/>
      <c r="O116" s="64"/>
      <c r="P116" s="64"/>
      <c r="Q116" s="64"/>
      <c r="R116" s="64"/>
      <c r="S116" s="64"/>
      <c r="T116" s="64"/>
      <c r="U116" s="64"/>
      <c r="V116" s="64"/>
      <c r="W116" s="64"/>
      <c r="X116" s="68"/>
    </row>
    <row r="117" s="62" customFormat="1" ht="38" customHeight="1" spans="1:24">
      <c r="A117" s="46" t="s">
        <v>251</v>
      </c>
      <c r="B117" s="48">
        <v>0.9655</v>
      </c>
      <c r="C117" s="86">
        <v>1</v>
      </c>
      <c r="D117" s="86" t="s">
        <v>252</v>
      </c>
      <c r="E117" s="90" t="s">
        <v>253</v>
      </c>
      <c r="F117" s="90"/>
      <c r="G117" s="90"/>
      <c r="H117" s="86" t="s">
        <v>60</v>
      </c>
      <c r="I117" s="86" t="s">
        <v>254</v>
      </c>
      <c r="J117" s="86" t="s">
        <v>54</v>
      </c>
      <c r="K117" s="84"/>
      <c r="L117" s="64"/>
      <c r="M117" s="64"/>
      <c r="N117" s="64"/>
      <c r="O117" s="64"/>
      <c r="P117" s="64"/>
      <c r="Q117" s="64"/>
      <c r="R117" s="64"/>
      <c r="S117" s="64"/>
      <c r="T117" s="64"/>
      <c r="U117" s="64"/>
      <c r="V117" s="64"/>
      <c r="W117" s="64"/>
      <c r="X117" s="68"/>
    </row>
    <row r="118" s="62" customFormat="1" ht="38" customHeight="1" spans="1:24">
      <c r="A118" s="46" t="s">
        <v>255</v>
      </c>
      <c r="B118" s="48">
        <v>0.9661</v>
      </c>
      <c r="C118" s="86">
        <v>4</v>
      </c>
      <c r="D118" s="86" t="s">
        <v>256</v>
      </c>
      <c r="E118" s="90" t="s">
        <v>257</v>
      </c>
      <c r="F118" s="90"/>
      <c r="G118" s="90"/>
      <c r="H118" s="86" t="s">
        <v>60</v>
      </c>
      <c r="I118" s="86" t="s">
        <v>161</v>
      </c>
      <c r="J118" s="86" t="s">
        <v>258</v>
      </c>
      <c r="K118" s="84" t="s">
        <v>259</v>
      </c>
      <c r="L118" s="64"/>
      <c r="M118" s="64"/>
      <c r="N118" s="64"/>
      <c r="O118" s="64"/>
      <c r="P118" s="64"/>
      <c r="Q118" s="64"/>
      <c r="R118" s="64"/>
      <c r="S118" s="64"/>
      <c r="T118" s="64"/>
      <c r="U118" s="64"/>
      <c r="V118" s="64"/>
      <c r="W118" s="64"/>
      <c r="X118" s="68"/>
    </row>
    <row r="119" s="62" customFormat="1" ht="38" customHeight="1" spans="1:24">
      <c r="A119" s="46" t="s">
        <v>260</v>
      </c>
      <c r="B119" s="48">
        <v>0.9688</v>
      </c>
      <c r="C119" s="43">
        <v>5</v>
      </c>
      <c r="D119" s="43" t="s">
        <v>261</v>
      </c>
      <c r="E119" s="82" t="s">
        <v>262</v>
      </c>
      <c r="F119" s="82"/>
      <c r="G119" s="82"/>
      <c r="H119" s="43" t="s">
        <v>60</v>
      </c>
      <c r="I119" s="43" t="s">
        <v>136</v>
      </c>
      <c r="J119" s="43" t="s">
        <v>54</v>
      </c>
      <c r="K119" s="84"/>
      <c r="L119" s="64"/>
      <c r="M119" s="64"/>
      <c r="N119" s="64"/>
      <c r="O119" s="64"/>
      <c r="P119" s="64"/>
      <c r="Q119" s="64"/>
      <c r="R119" s="64"/>
      <c r="S119" s="64"/>
      <c r="T119" s="64"/>
      <c r="U119" s="64"/>
      <c r="V119" s="64"/>
      <c r="W119" s="64"/>
      <c r="X119" s="68"/>
    </row>
    <row r="120" s="62" customFormat="1" ht="38" customHeight="1" spans="1:24">
      <c r="A120" s="46" t="s">
        <v>263</v>
      </c>
      <c r="B120" s="48">
        <v>0.9691</v>
      </c>
      <c r="C120" s="43">
        <v>1</v>
      </c>
      <c r="D120" s="43" t="s">
        <v>264</v>
      </c>
      <c r="E120" s="82" t="s">
        <v>265</v>
      </c>
      <c r="F120" s="82"/>
      <c r="G120" s="82"/>
      <c r="H120" s="43" t="s">
        <v>60</v>
      </c>
      <c r="I120" s="43" t="s">
        <v>76</v>
      </c>
      <c r="J120" s="43" t="s">
        <v>54</v>
      </c>
      <c r="K120" s="84"/>
      <c r="L120" s="64"/>
      <c r="M120" s="64"/>
      <c r="N120" s="64"/>
      <c r="O120" s="64"/>
      <c r="P120" s="64"/>
      <c r="Q120" s="64"/>
      <c r="R120" s="64"/>
      <c r="S120" s="64"/>
      <c r="T120" s="64"/>
      <c r="U120" s="64"/>
      <c r="V120" s="64"/>
      <c r="W120" s="64"/>
      <c r="X120" s="68"/>
    </row>
    <row r="121" s="62" customFormat="1" ht="38" customHeight="1" spans="1:24">
      <c r="A121" s="46"/>
      <c r="B121" s="48"/>
      <c r="C121" s="43">
        <v>1</v>
      </c>
      <c r="D121" s="43" t="s">
        <v>266</v>
      </c>
      <c r="E121" s="82" t="s">
        <v>267</v>
      </c>
      <c r="F121" s="82"/>
      <c r="G121" s="82"/>
      <c r="H121" s="43" t="s">
        <v>60</v>
      </c>
      <c r="I121" s="43" t="s">
        <v>76</v>
      </c>
      <c r="J121" s="43" t="s">
        <v>54</v>
      </c>
      <c r="K121" s="84"/>
      <c r="L121" s="64"/>
      <c r="M121" s="64"/>
      <c r="N121" s="64"/>
      <c r="O121" s="64"/>
      <c r="P121" s="64"/>
      <c r="Q121" s="64"/>
      <c r="R121" s="64"/>
      <c r="S121" s="64"/>
      <c r="T121" s="64"/>
      <c r="U121" s="64"/>
      <c r="V121" s="64"/>
      <c r="W121" s="64"/>
      <c r="X121" s="68"/>
    </row>
    <row r="122" spans="1:11">
      <c r="A122" s="46"/>
      <c r="B122" s="48"/>
      <c r="C122" s="43">
        <v>1</v>
      </c>
      <c r="D122" s="43" t="s">
        <v>268</v>
      </c>
      <c r="E122" s="82" t="s">
        <v>269</v>
      </c>
      <c r="F122" s="82"/>
      <c r="G122" s="82"/>
      <c r="H122" s="43" t="s">
        <v>60</v>
      </c>
      <c r="I122" s="43" t="s">
        <v>76</v>
      </c>
      <c r="J122" s="43" t="s">
        <v>66</v>
      </c>
      <c r="K122" s="62"/>
    </row>
    <row r="123" spans="1:11">
      <c r="A123" s="46" t="s">
        <v>270</v>
      </c>
      <c r="B123" s="48">
        <v>0.973</v>
      </c>
      <c r="C123" s="43">
        <v>1</v>
      </c>
      <c r="D123" s="43" t="s">
        <v>271</v>
      </c>
      <c r="E123" s="82" t="s">
        <v>272</v>
      </c>
      <c r="F123" s="82"/>
      <c r="G123" s="82"/>
      <c r="H123" s="92" t="s">
        <v>60</v>
      </c>
      <c r="I123" s="43" t="s">
        <v>76</v>
      </c>
      <c r="J123" s="43" t="s">
        <v>54</v>
      </c>
      <c r="K123" s="62"/>
    </row>
    <row r="124" spans="1:11">
      <c r="A124" s="46"/>
      <c r="B124" s="48"/>
      <c r="C124" s="43">
        <v>1</v>
      </c>
      <c r="D124" s="43" t="s">
        <v>273</v>
      </c>
      <c r="E124" s="82" t="s">
        <v>274</v>
      </c>
      <c r="F124" s="82"/>
      <c r="G124" s="82"/>
      <c r="H124" s="92" t="s">
        <v>60</v>
      </c>
      <c r="I124" s="43" t="s">
        <v>76</v>
      </c>
      <c r="J124" s="43" t="s">
        <v>54</v>
      </c>
      <c r="K124" s="62"/>
    </row>
    <row r="125" spans="1:11">
      <c r="A125" s="4" t="s">
        <v>275</v>
      </c>
      <c r="B125" s="95">
        <v>0.9775</v>
      </c>
      <c r="C125" s="86">
        <v>2</v>
      </c>
      <c r="D125" s="86" t="s">
        <v>276</v>
      </c>
      <c r="E125" s="90" t="s">
        <v>277</v>
      </c>
      <c r="F125" s="90"/>
      <c r="G125" s="90"/>
      <c r="H125" s="86" t="s">
        <v>60</v>
      </c>
      <c r="I125" s="86" t="s">
        <v>208</v>
      </c>
      <c r="J125" s="86" t="s">
        <v>258</v>
      </c>
      <c r="K125" s="86" t="s">
        <v>67</v>
      </c>
    </row>
    <row r="126" spans="1:11">
      <c r="A126" s="4" t="s">
        <v>278</v>
      </c>
      <c r="B126" s="95">
        <v>0.9838</v>
      </c>
      <c r="C126" s="86">
        <v>1</v>
      </c>
      <c r="D126" s="86" t="s">
        <v>279</v>
      </c>
      <c r="E126" s="90" t="s">
        <v>280</v>
      </c>
      <c r="F126" s="90"/>
      <c r="G126" s="90"/>
      <c r="H126" s="86" t="s">
        <v>60</v>
      </c>
      <c r="I126" s="86" t="s">
        <v>133</v>
      </c>
      <c r="J126" s="86" t="s">
        <v>54</v>
      </c>
      <c r="K126" s="86"/>
    </row>
    <row r="127" spans="1:11">
      <c r="A127" s="43"/>
      <c r="B127" s="43"/>
      <c r="C127" s="86">
        <v>1</v>
      </c>
      <c r="D127" s="86" t="s">
        <v>281</v>
      </c>
      <c r="E127" s="90" t="s">
        <v>282</v>
      </c>
      <c r="F127" s="90"/>
      <c r="G127" s="90"/>
      <c r="H127" s="86" t="s">
        <v>60</v>
      </c>
      <c r="I127" s="86" t="s">
        <v>133</v>
      </c>
      <c r="J127" s="86" t="s">
        <v>54</v>
      </c>
      <c r="K127" s="86"/>
    </row>
    <row r="128" spans="1:11">
      <c r="A128" s="43"/>
      <c r="B128" s="43"/>
      <c r="C128" s="86">
        <v>1</v>
      </c>
      <c r="D128" s="86" t="s">
        <v>283</v>
      </c>
      <c r="E128" s="90" t="s">
        <v>284</v>
      </c>
      <c r="F128" s="90"/>
      <c r="G128" s="90"/>
      <c r="H128" s="86" t="s">
        <v>60</v>
      </c>
      <c r="I128" s="86" t="s">
        <v>133</v>
      </c>
      <c r="J128" s="86" t="s">
        <v>54</v>
      </c>
      <c r="K128" s="86"/>
    </row>
    <row r="129" spans="1:11">
      <c r="A129" s="43"/>
      <c r="B129" s="43"/>
      <c r="C129" s="86">
        <v>13</v>
      </c>
      <c r="D129" s="86" t="s">
        <v>285</v>
      </c>
      <c r="E129" s="90" t="s">
        <v>286</v>
      </c>
      <c r="F129" s="90"/>
      <c r="G129" s="90"/>
      <c r="H129" s="86" t="s">
        <v>52</v>
      </c>
      <c r="I129" s="86" t="s">
        <v>208</v>
      </c>
      <c r="J129" s="86" t="s">
        <v>54</v>
      </c>
      <c r="K129" s="86" t="s">
        <v>137</v>
      </c>
    </row>
    <row r="130" spans="1:11">
      <c r="A130" s="43"/>
      <c r="B130" s="43"/>
      <c r="C130" s="86">
        <v>1</v>
      </c>
      <c r="D130" s="86" t="s">
        <v>287</v>
      </c>
      <c r="E130" s="90" t="s">
        <v>288</v>
      </c>
      <c r="F130" s="90"/>
      <c r="G130" s="90"/>
      <c r="H130" s="86" t="s">
        <v>60</v>
      </c>
      <c r="I130" s="86" t="s">
        <v>208</v>
      </c>
      <c r="J130" s="86" t="s">
        <v>54</v>
      </c>
      <c r="K130" s="86" t="s">
        <v>137</v>
      </c>
    </row>
    <row r="131" spans="1:11">
      <c r="A131" s="43"/>
      <c r="B131" s="43"/>
      <c r="C131" s="86">
        <v>1</v>
      </c>
      <c r="D131" s="86" t="s">
        <v>289</v>
      </c>
      <c r="E131" s="90" t="s">
        <v>290</v>
      </c>
      <c r="F131" s="90"/>
      <c r="G131" s="90"/>
      <c r="H131" s="86" t="s">
        <v>60</v>
      </c>
      <c r="I131" s="86" t="s">
        <v>208</v>
      </c>
      <c r="J131" s="86" t="s">
        <v>54</v>
      </c>
      <c r="K131" s="86" t="s">
        <v>137</v>
      </c>
    </row>
    <row r="132" spans="1:11">
      <c r="A132" s="43"/>
      <c r="B132" s="43"/>
      <c r="C132" s="86">
        <v>1</v>
      </c>
      <c r="D132" s="86" t="s">
        <v>291</v>
      </c>
      <c r="E132" s="90" t="s">
        <v>292</v>
      </c>
      <c r="F132" s="90"/>
      <c r="G132" s="90"/>
      <c r="H132" s="86" t="s">
        <v>60</v>
      </c>
      <c r="I132" s="86" t="s">
        <v>133</v>
      </c>
      <c r="J132" s="86" t="s">
        <v>66</v>
      </c>
      <c r="K132" s="86"/>
    </row>
    <row r="133" spans="1:11">
      <c r="A133" s="43"/>
      <c r="B133" s="43"/>
      <c r="C133" s="86">
        <v>1</v>
      </c>
      <c r="D133" s="86" t="s">
        <v>293</v>
      </c>
      <c r="E133" s="90" t="s">
        <v>294</v>
      </c>
      <c r="F133" s="90"/>
      <c r="G133" s="90"/>
      <c r="H133" s="86" t="s">
        <v>60</v>
      </c>
      <c r="I133" s="86" t="s">
        <v>208</v>
      </c>
      <c r="J133" s="86" t="s">
        <v>54</v>
      </c>
      <c r="K133" s="86" t="s">
        <v>137</v>
      </c>
    </row>
    <row r="134" spans="1:11">
      <c r="A134" s="43"/>
      <c r="B134" s="43"/>
      <c r="C134" s="86">
        <v>1</v>
      </c>
      <c r="D134" s="86" t="s">
        <v>295</v>
      </c>
      <c r="E134" s="90" t="s">
        <v>296</v>
      </c>
      <c r="F134" s="90"/>
      <c r="G134" s="90"/>
      <c r="H134" s="86" t="s">
        <v>60</v>
      </c>
      <c r="I134" s="86" t="s">
        <v>208</v>
      </c>
      <c r="J134" s="86" t="s">
        <v>54</v>
      </c>
      <c r="K134" s="86" t="s">
        <v>137</v>
      </c>
    </row>
    <row r="135" spans="1:11">
      <c r="A135" s="43"/>
      <c r="B135" s="43"/>
      <c r="C135" s="86">
        <v>1</v>
      </c>
      <c r="D135" s="86" t="s">
        <v>297</v>
      </c>
      <c r="E135" s="90" t="s">
        <v>298</v>
      </c>
      <c r="F135" s="90"/>
      <c r="G135" s="90"/>
      <c r="H135" s="86" t="s">
        <v>60</v>
      </c>
      <c r="I135" s="86" t="s">
        <v>133</v>
      </c>
      <c r="J135" s="86" t="s">
        <v>61</v>
      </c>
      <c r="K135" s="86" t="s">
        <v>299</v>
      </c>
    </row>
    <row r="136" spans="1:11">
      <c r="A136" s="43"/>
      <c r="B136" s="43"/>
      <c r="C136" s="86">
        <v>1</v>
      </c>
      <c r="D136" s="86" t="s">
        <v>300</v>
      </c>
      <c r="E136" s="90" t="s">
        <v>301</v>
      </c>
      <c r="F136" s="90"/>
      <c r="G136" s="90"/>
      <c r="H136" s="86" t="s">
        <v>60</v>
      </c>
      <c r="I136" s="86" t="s">
        <v>133</v>
      </c>
      <c r="J136" s="86" t="s">
        <v>54</v>
      </c>
      <c r="K136" s="86"/>
    </row>
    <row r="137" spans="1:11">
      <c r="A137" s="43"/>
      <c r="B137" s="43"/>
      <c r="C137" s="86">
        <v>1</v>
      </c>
      <c r="D137" s="86" t="s">
        <v>302</v>
      </c>
      <c r="E137" s="90" t="s">
        <v>303</v>
      </c>
      <c r="F137" s="90"/>
      <c r="G137" s="90"/>
      <c r="H137" s="86" t="s">
        <v>60</v>
      </c>
      <c r="I137" s="86" t="s">
        <v>133</v>
      </c>
      <c r="J137" s="86" t="s">
        <v>54</v>
      </c>
      <c r="K137" s="86"/>
    </row>
    <row r="138" spans="1:11">
      <c r="A138" s="43"/>
      <c r="B138" s="43"/>
      <c r="C138" s="86">
        <v>1</v>
      </c>
      <c r="D138" s="86" t="s">
        <v>304</v>
      </c>
      <c r="E138" s="90" t="s">
        <v>305</v>
      </c>
      <c r="F138" s="90"/>
      <c r="G138" s="90"/>
      <c r="H138" s="86" t="s">
        <v>60</v>
      </c>
      <c r="I138" s="86" t="s">
        <v>133</v>
      </c>
      <c r="J138" s="86" t="s">
        <v>61</v>
      </c>
      <c r="K138" s="86" t="s">
        <v>299</v>
      </c>
    </row>
    <row r="139" spans="1:11">
      <c r="A139" s="43"/>
      <c r="B139" s="43"/>
      <c r="C139" s="86">
        <v>1</v>
      </c>
      <c r="D139" s="86" t="s">
        <v>306</v>
      </c>
      <c r="E139" s="90" t="s">
        <v>307</v>
      </c>
      <c r="F139" s="90"/>
      <c r="G139" s="90"/>
      <c r="H139" s="86" t="s">
        <v>60</v>
      </c>
      <c r="I139" s="86" t="s">
        <v>208</v>
      </c>
      <c r="J139" s="86" t="s">
        <v>54</v>
      </c>
      <c r="K139" s="86" t="s">
        <v>137</v>
      </c>
    </row>
    <row r="140" spans="1:11">
      <c r="A140" s="43"/>
      <c r="B140" s="43"/>
      <c r="C140" s="86">
        <v>2</v>
      </c>
      <c r="D140" s="86" t="s">
        <v>308</v>
      </c>
      <c r="E140" s="90" t="s">
        <v>309</v>
      </c>
      <c r="F140" s="90"/>
      <c r="G140" s="90"/>
      <c r="H140" s="86" t="s">
        <v>60</v>
      </c>
      <c r="I140" s="86" t="s">
        <v>208</v>
      </c>
      <c r="J140" s="86" t="s">
        <v>54</v>
      </c>
      <c r="K140" s="86" t="s">
        <v>137</v>
      </c>
    </row>
    <row r="141" spans="1:11">
      <c r="A141" s="43"/>
      <c r="B141" s="43"/>
      <c r="C141" s="86">
        <v>1</v>
      </c>
      <c r="D141" s="86" t="s">
        <v>310</v>
      </c>
      <c r="E141" s="90" t="s">
        <v>311</v>
      </c>
      <c r="F141" s="90"/>
      <c r="G141" s="90"/>
      <c r="H141" s="86" t="s">
        <v>60</v>
      </c>
      <c r="I141" s="86" t="s">
        <v>133</v>
      </c>
      <c r="J141" s="86" t="s">
        <v>54</v>
      </c>
      <c r="K141" s="86"/>
    </row>
    <row r="142" spans="1:11">
      <c r="A142" s="43"/>
      <c r="B142" s="43"/>
      <c r="C142" s="86">
        <v>1</v>
      </c>
      <c r="D142" s="86" t="s">
        <v>312</v>
      </c>
      <c r="E142" s="90" t="s">
        <v>313</v>
      </c>
      <c r="F142" s="90"/>
      <c r="G142" s="90"/>
      <c r="H142" s="86" t="s">
        <v>60</v>
      </c>
      <c r="I142" s="86" t="s">
        <v>133</v>
      </c>
      <c r="J142" s="86" t="s">
        <v>54</v>
      </c>
      <c r="K142" s="86"/>
    </row>
    <row r="143" spans="1:11">
      <c r="A143" s="46" t="s">
        <v>314</v>
      </c>
      <c r="B143" s="95">
        <v>0.9857</v>
      </c>
      <c r="C143" s="43">
        <v>1</v>
      </c>
      <c r="D143" s="43" t="s">
        <v>315</v>
      </c>
      <c r="E143" s="82" t="s">
        <v>316</v>
      </c>
      <c r="F143" s="82"/>
      <c r="G143" s="82"/>
      <c r="H143" s="92" t="s">
        <v>60</v>
      </c>
      <c r="I143" s="43" t="s">
        <v>99</v>
      </c>
      <c r="J143" s="43" t="s">
        <v>54</v>
      </c>
      <c r="K143" s="62"/>
    </row>
    <row r="144" spans="1:11">
      <c r="A144" s="92"/>
      <c r="B144" s="43"/>
      <c r="C144" s="43">
        <v>1</v>
      </c>
      <c r="D144" s="43" t="s">
        <v>317</v>
      </c>
      <c r="E144" s="82" t="s">
        <v>318</v>
      </c>
      <c r="F144" s="82"/>
      <c r="G144" s="82"/>
      <c r="H144" s="92" t="s">
        <v>60</v>
      </c>
      <c r="I144" s="43" t="s">
        <v>99</v>
      </c>
      <c r="J144" s="43" t="s">
        <v>54</v>
      </c>
      <c r="K144" s="62"/>
    </row>
    <row r="145" spans="1:11">
      <c r="A145" s="92"/>
      <c r="B145" s="43"/>
      <c r="C145" s="43">
        <v>1</v>
      </c>
      <c r="D145" s="43" t="s">
        <v>319</v>
      </c>
      <c r="E145" s="82" t="s">
        <v>320</v>
      </c>
      <c r="F145" s="82"/>
      <c r="G145" s="82"/>
      <c r="H145" s="92" t="s">
        <v>60</v>
      </c>
      <c r="I145" s="43" t="s">
        <v>99</v>
      </c>
      <c r="J145" s="43" t="s">
        <v>54</v>
      </c>
      <c r="K145" s="62"/>
    </row>
    <row r="146" spans="1:11">
      <c r="A146" s="92"/>
      <c r="B146" s="43"/>
      <c r="C146" s="43">
        <v>1</v>
      </c>
      <c r="D146" s="43" t="s">
        <v>321</v>
      </c>
      <c r="E146" s="82" t="s">
        <v>322</v>
      </c>
      <c r="F146" s="82"/>
      <c r="G146" s="82"/>
      <c r="H146" s="92" t="s">
        <v>60</v>
      </c>
      <c r="I146" s="43" t="s">
        <v>99</v>
      </c>
      <c r="J146" s="43" t="s">
        <v>66</v>
      </c>
      <c r="K146" s="62"/>
    </row>
    <row r="147" spans="1:11">
      <c r="A147" s="92"/>
      <c r="B147" s="43"/>
      <c r="C147" s="43">
        <v>4</v>
      </c>
      <c r="D147" s="43" t="s">
        <v>323</v>
      </c>
      <c r="E147" s="82" t="s">
        <v>324</v>
      </c>
      <c r="F147" s="82"/>
      <c r="G147" s="82"/>
      <c r="H147" s="92" t="s">
        <v>60</v>
      </c>
      <c r="I147" s="43" t="s">
        <v>99</v>
      </c>
      <c r="J147" s="43" t="s">
        <v>54</v>
      </c>
      <c r="K147" s="62"/>
    </row>
    <row r="148" spans="1:11">
      <c r="A148" s="4" t="s">
        <v>325</v>
      </c>
      <c r="B148" s="95">
        <v>0.989</v>
      </c>
      <c r="C148" s="43">
        <v>1</v>
      </c>
      <c r="D148" s="43" t="s">
        <v>326</v>
      </c>
      <c r="E148" s="82" t="s">
        <v>327</v>
      </c>
      <c r="F148" s="82"/>
      <c r="G148" s="82"/>
      <c r="H148" s="92" t="s">
        <v>60</v>
      </c>
      <c r="I148" s="43" t="s">
        <v>76</v>
      </c>
      <c r="J148" s="43" t="s">
        <v>54</v>
      </c>
      <c r="K148" s="62"/>
    </row>
    <row r="149" spans="1:11">
      <c r="A149" s="43"/>
      <c r="B149" s="43"/>
      <c r="C149" s="43">
        <v>1</v>
      </c>
      <c r="D149" s="43" t="s">
        <v>328</v>
      </c>
      <c r="E149" s="82" t="s">
        <v>329</v>
      </c>
      <c r="F149" s="82"/>
      <c r="G149" s="82"/>
      <c r="H149" s="92" t="s">
        <v>60</v>
      </c>
      <c r="I149" s="43" t="s">
        <v>76</v>
      </c>
      <c r="J149" s="43" t="s">
        <v>54</v>
      </c>
      <c r="K149" s="62"/>
    </row>
    <row r="150" spans="1:11">
      <c r="A150" s="43"/>
      <c r="B150" s="43"/>
      <c r="C150" s="43">
        <v>1</v>
      </c>
      <c r="D150" s="43" t="s">
        <v>330</v>
      </c>
      <c r="E150" s="82" t="s">
        <v>331</v>
      </c>
      <c r="F150" s="82"/>
      <c r="G150" s="82"/>
      <c r="H150" s="92" t="s">
        <v>60</v>
      </c>
      <c r="I150" s="43" t="s">
        <v>76</v>
      </c>
      <c r="J150" s="43" t="s">
        <v>54</v>
      </c>
      <c r="K150" s="62"/>
    </row>
    <row r="151" spans="1:11">
      <c r="A151" s="4" t="s">
        <v>332</v>
      </c>
      <c r="B151" s="95">
        <v>0.99</v>
      </c>
      <c r="C151" s="43">
        <v>1</v>
      </c>
      <c r="D151" s="43" t="s">
        <v>333</v>
      </c>
      <c r="E151" s="82" t="s">
        <v>334</v>
      </c>
      <c r="F151" s="82"/>
      <c r="G151" s="82"/>
      <c r="H151" s="92" t="s">
        <v>60</v>
      </c>
      <c r="I151" s="43" t="s">
        <v>335</v>
      </c>
      <c r="J151" s="43" t="s">
        <v>54</v>
      </c>
      <c r="K151" s="43" t="s">
        <v>336</v>
      </c>
    </row>
    <row r="152" spans="1:11">
      <c r="A152" s="46" t="s">
        <v>337</v>
      </c>
      <c r="B152" s="95">
        <v>0.9904</v>
      </c>
      <c r="C152" s="43">
        <v>2</v>
      </c>
      <c r="D152" s="43" t="s">
        <v>338</v>
      </c>
      <c r="E152" s="82" t="s">
        <v>339</v>
      </c>
      <c r="F152" s="82"/>
      <c r="G152" s="82"/>
      <c r="H152" s="43" t="s">
        <v>60</v>
      </c>
      <c r="I152" s="43" t="s">
        <v>99</v>
      </c>
      <c r="J152" s="43" t="s">
        <v>54</v>
      </c>
      <c r="K152" s="62"/>
    </row>
    <row r="153" spans="1:11">
      <c r="A153" s="92"/>
      <c r="B153" s="43"/>
      <c r="C153" s="43">
        <v>1</v>
      </c>
      <c r="D153" s="43" t="s">
        <v>340</v>
      </c>
      <c r="E153" s="82" t="s">
        <v>341</v>
      </c>
      <c r="F153" s="82"/>
      <c r="G153" s="82"/>
      <c r="H153" s="43" t="s">
        <v>60</v>
      </c>
      <c r="I153" s="43" t="s">
        <v>99</v>
      </c>
      <c r="J153" s="43" t="s">
        <v>54</v>
      </c>
      <c r="K153" s="62"/>
    </row>
    <row r="154" spans="1:11">
      <c r="A154" s="46" t="s">
        <v>342</v>
      </c>
      <c r="B154" s="95">
        <v>0.9904</v>
      </c>
      <c r="C154" s="43">
        <v>2</v>
      </c>
      <c r="D154" s="43" t="s">
        <v>338</v>
      </c>
      <c r="E154" s="82" t="s">
        <v>339</v>
      </c>
      <c r="F154" s="82"/>
      <c r="G154" s="82"/>
      <c r="H154" s="92" t="s">
        <v>60</v>
      </c>
      <c r="I154" s="43" t="s">
        <v>99</v>
      </c>
      <c r="J154" s="43" t="s">
        <v>54</v>
      </c>
      <c r="K154" s="62"/>
    </row>
    <row r="155" spans="1:11">
      <c r="A155" s="92"/>
      <c r="B155" s="43"/>
      <c r="C155" s="43">
        <v>1</v>
      </c>
      <c r="D155" s="43" t="s">
        <v>340</v>
      </c>
      <c r="E155" s="82" t="s">
        <v>341</v>
      </c>
      <c r="F155" s="82"/>
      <c r="G155" s="82"/>
      <c r="H155" s="92" t="s">
        <v>60</v>
      </c>
      <c r="I155" s="43" t="s">
        <v>99</v>
      </c>
      <c r="J155" s="43" t="s">
        <v>54</v>
      </c>
      <c r="K155" s="62"/>
    </row>
    <row r="156" spans="1:11">
      <c r="A156" s="46" t="s">
        <v>343</v>
      </c>
      <c r="B156" s="95">
        <v>0.9942</v>
      </c>
      <c r="C156" s="43">
        <v>1</v>
      </c>
      <c r="D156" s="43" t="s">
        <v>319</v>
      </c>
      <c r="E156" s="82" t="s">
        <v>320</v>
      </c>
      <c r="F156" s="82"/>
      <c r="G156" s="82"/>
      <c r="H156" s="92" t="s">
        <v>60</v>
      </c>
      <c r="I156" s="43" t="s">
        <v>99</v>
      </c>
      <c r="J156" s="43" t="s">
        <v>54</v>
      </c>
      <c r="K156" s="62"/>
    </row>
    <row r="157" spans="1:11">
      <c r="A157" s="92"/>
      <c r="B157" s="43"/>
      <c r="C157" s="43">
        <v>1</v>
      </c>
      <c r="D157" s="43" t="s">
        <v>344</v>
      </c>
      <c r="E157" s="82" t="s">
        <v>345</v>
      </c>
      <c r="F157" s="82"/>
      <c r="G157" s="82"/>
      <c r="H157" s="92" t="s">
        <v>60</v>
      </c>
      <c r="I157" s="43" t="s">
        <v>99</v>
      </c>
      <c r="J157" s="43" t="s">
        <v>54</v>
      </c>
      <c r="K157" s="62"/>
    </row>
    <row r="158" spans="1:11">
      <c r="A158" s="92"/>
      <c r="B158" s="43"/>
      <c r="C158" s="43">
        <v>1</v>
      </c>
      <c r="D158" s="43" t="s">
        <v>321</v>
      </c>
      <c r="E158" s="82" t="s">
        <v>322</v>
      </c>
      <c r="F158" s="82"/>
      <c r="G158" s="82"/>
      <c r="H158" s="92" t="s">
        <v>60</v>
      </c>
      <c r="I158" s="43" t="s">
        <v>99</v>
      </c>
      <c r="J158" s="43" t="s">
        <v>54</v>
      </c>
      <c r="K158" s="62"/>
    </row>
    <row r="159" spans="1:11">
      <c r="A159" s="92"/>
      <c r="B159" s="43"/>
      <c r="C159" s="43">
        <v>1</v>
      </c>
      <c r="D159" s="43" t="s">
        <v>346</v>
      </c>
      <c r="E159" s="82" t="s">
        <v>347</v>
      </c>
      <c r="F159" s="82"/>
      <c r="G159" s="82"/>
      <c r="H159" s="92" t="s">
        <v>60</v>
      </c>
      <c r="I159" s="43" t="s">
        <v>99</v>
      </c>
      <c r="J159" s="43" t="s">
        <v>66</v>
      </c>
      <c r="K159" s="62"/>
    </row>
    <row r="160" spans="1:11">
      <c r="A160" s="4" t="s">
        <v>348</v>
      </c>
      <c r="B160" s="95">
        <v>0.9955</v>
      </c>
      <c r="C160" s="43">
        <v>1</v>
      </c>
      <c r="D160" s="43" t="s">
        <v>349</v>
      </c>
      <c r="E160" s="82" t="s">
        <v>350</v>
      </c>
      <c r="F160" s="82"/>
      <c r="G160" s="82"/>
      <c r="H160" s="92" t="s">
        <v>60</v>
      </c>
      <c r="I160" s="43" t="s">
        <v>76</v>
      </c>
      <c r="J160" s="43" t="s">
        <v>54</v>
      </c>
      <c r="K160" s="62"/>
    </row>
    <row r="161" spans="1:11">
      <c r="A161" s="43"/>
      <c r="B161" s="43"/>
      <c r="C161" s="43">
        <v>2</v>
      </c>
      <c r="D161" s="43" t="s">
        <v>56</v>
      </c>
      <c r="E161" s="82" t="s">
        <v>351</v>
      </c>
      <c r="F161" s="82"/>
      <c r="G161" s="82"/>
      <c r="H161" s="92" t="s">
        <v>221</v>
      </c>
      <c r="I161" s="43" t="s">
        <v>221</v>
      </c>
      <c r="J161" s="43" t="s">
        <v>61</v>
      </c>
      <c r="K161" s="62"/>
    </row>
    <row r="162" s="63" customFormat="1" ht="33" spans="1:24">
      <c r="A162" s="96" t="s">
        <v>352</v>
      </c>
      <c r="B162" s="97">
        <v>0.9968</v>
      </c>
      <c r="C162" s="98">
        <v>1</v>
      </c>
      <c r="D162" s="98" t="s">
        <v>340</v>
      </c>
      <c r="E162" s="101" t="s">
        <v>353</v>
      </c>
      <c r="F162" s="101"/>
      <c r="G162" s="101"/>
      <c r="H162" s="102" t="s">
        <v>60</v>
      </c>
      <c r="I162" s="98" t="s">
        <v>99</v>
      </c>
      <c r="J162" s="98" t="s">
        <v>54</v>
      </c>
      <c r="K162" s="62"/>
      <c r="L162" s="64"/>
      <c r="M162" s="64"/>
      <c r="N162" s="64"/>
      <c r="O162" s="64"/>
      <c r="P162" s="64"/>
      <c r="Q162" s="64"/>
      <c r="R162" s="64"/>
      <c r="S162" s="64"/>
      <c r="T162" s="64"/>
      <c r="U162" s="64"/>
      <c r="V162" s="105"/>
      <c r="X162" s="105"/>
    </row>
    <row r="163" s="64" customFormat="1" spans="4:8">
      <c r="D163" s="99"/>
      <c r="F163" s="14"/>
      <c r="H163" s="14"/>
    </row>
    <row r="164" s="64" customFormat="1" spans="4:8">
      <c r="D164" s="99"/>
      <c r="F164" s="14"/>
      <c r="H164" s="14"/>
    </row>
    <row r="165" s="64" customFormat="1" spans="4:8">
      <c r="D165" s="99"/>
      <c r="F165" s="14"/>
      <c r="H165" s="14"/>
    </row>
    <row r="166" s="64" customFormat="1" spans="4:8">
      <c r="D166" s="99"/>
      <c r="F166" s="14"/>
      <c r="H166" s="14"/>
    </row>
    <row r="167" s="64" customFormat="1" spans="4:8">
      <c r="D167" s="99"/>
      <c r="F167" s="14"/>
      <c r="H167" s="14"/>
    </row>
    <row r="168" s="64" customFormat="1" spans="4:8">
      <c r="D168" s="99"/>
      <c r="F168" s="14"/>
      <c r="H168" s="14"/>
    </row>
    <row r="169" s="64" customFormat="1" spans="4:8">
      <c r="D169" s="99"/>
      <c r="F169" s="14"/>
      <c r="H169" s="14"/>
    </row>
    <row r="170" s="64" customFormat="1" spans="4:8">
      <c r="D170" s="99"/>
      <c r="F170" s="14"/>
      <c r="H170" s="14"/>
    </row>
    <row r="171" s="64" customFormat="1" spans="4:8">
      <c r="D171" s="99"/>
      <c r="F171" s="14"/>
      <c r="H171" s="14"/>
    </row>
    <row r="172" s="64" customFormat="1" spans="4:8">
      <c r="D172" s="99"/>
      <c r="F172" s="14"/>
      <c r="H172" s="14"/>
    </row>
    <row r="173" s="64" customFormat="1" spans="4:8">
      <c r="D173" s="99"/>
      <c r="F173" s="14"/>
      <c r="H173" s="14"/>
    </row>
    <row r="174" s="64" customFormat="1" spans="4:8">
      <c r="D174" s="99"/>
      <c r="F174" s="14"/>
      <c r="H174" s="14"/>
    </row>
    <row r="175" s="64" customFormat="1" spans="4:8">
      <c r="D175" s="99"/>
      <c r="F175" s="14"/>
      <c r="H175" s="14"/>
    </row>
    <row r="176" s="65" customFormat="1" spans="4:24">
      <c r="D176" s="100"/>
      <c r="F176" s="103"/>
      <c r="H176" s="103"/>
      <c r="K176" s="104"/>
      <c r="X176" s="106"/>
    </row>
  </sheetData>
  <sheetProtection formatCells="0" insertHyperlinks="0" autoFilter="0"/>
  <autoFilter xmlns:etc="http://www.wps.cn/officeDocument/2017/etCustomData" ref="A8:K162" etc:filterBottomFollowUsedRange="0">
    <extLst/>
  </autoFilter>
  <mergeCells count="202">
    <mergeCell ref="A1:K1"/>
    <mergeCell ref="B2:E2"/>
    <mergeCell ref="G2:K2"/>
    <mergeCell ref="B3:E3"/>
    <mergeCell ref="G3:K3"/>
    <mergeCell ref="B4:E4"/>
    <mergeCell ref="G4:K4"/>
    <mergeCell ref="B5:E5"/>
    <mergeCell ref="G5:K5"/>
    <mergeCell ref="B6:K6"/>
    <mergeCell ref="A7:K7"/>
    <mergeCell ref="E8:G8"/>
    <mergeCell ref="E9:G9"/>
    <mergeCell ref="E10:G10"/>
    <mergeCell ref="E11:G11"/>
    <mergeCell ref="E12:G12"/>
    <mergeCell ref="E13:G13"/>
    <mergeCell ref="E14:G14"/>
    <mergeCell ref="E15:G15"/>
    <mergeCell ref="E16:G16"/>
    <mergeCell ref="E17:G17"/>
    <mergeCell ref="E18:G18"/>
    <mergeCell ref="E19:G19"/>
    <mergeCell ref="E20:G20"/>
    <mergeCell ref="E21:G21"/>
    <mergeCell ref="E22:G22"/>
    <mergeCell ref="E23:G23"/>
    <mergeCell ref="E24:G24"/>
    <mergeCell ref="E25:G25"/>
    <mergeCell ref="E26:G26"/>
    <mergeCell ref="E27:G27"/>
    <mergeCell ref="E28:G28"/>
    <mergeCell ref="E29:G29"/>
    <mergeCell ref="E30:G30"/>
    <mergeCell ref="E31:G31"/>
    <mergeCell ref="E32:G32"/>
    <mergeCell ref="E33:G33"/>
    <mergeCell ref="E34:G34"/>
    <mergeCell ref="E35:G35"/>
    <mergeCell ref="E36:G36"/>
    <mergeCell ref="E37:G37"/>
    <mergeCell ref="E38:G38"/>
    <mergeCell ref="E39:G39"/>
    <mergeCell ref="E40:G40"/>
    <mergeCell ref="E41:G41"/>
    <mergeCell ref="E42:G42"/>
    <mergeCell ref="E43:G43"/>
    <mergeCell ref="E44:G44"/>
    <mergeCell ref="E45:G45"/>
    <mergeCell ref="E46:G46"/>
    <mergeCell ref="E47:G47"/>
    <mergeCell ref="E48:G48"/>
    <mergeCell ref="E49:G49"/>
    <mergeCell ref="E50:G50"/>
    <mergeCell ref="E51:G51"/>
    <mergeCell ref="E52:G52"/>
    <mergeCell ref="E53:G53"/>
    <mergeCell ref="E54:G54"/>
    <mergeCell ref="E55:G55"/>
    <mergeCell ref="E56:G56"/>
    <mergeCell ref="E57:G57"/>
    <mergeCell ref="E58:G58"/>
    <mergeCell ref="E59:G59"/>
    <mergeCell ref="E60:G60"/>
    <mergeCell ref="E61:G61"/>
    <mergeCell ref="E62:G62"/>
    <mergeCell ref="E63:G63"/>
    <mergeCell ref="E64:G64"/>
    <mergeCell ref="E65:G65"/>
    <mergeCell ref="E66:G66"/>
    <mergeCell ref="E67:G67"/>
    <mergeCell ref="E68:G68"/>
    <mergeCell ref="E69:G69"/>
    <mergeCell ref="E70:G70"/>
    <mergeCell ref="E71:G71"/>
    <mergeCell ref="E72:G72"/>
    <mergeCell ref="E73:G73"/>
    <mergeCell ref="E74:G74"/>
    <mergeCell ref="E75:G75"/>
    <mergeCell ref="E76:G76"/>
    <mergeCell ref="E77:G77"/>
    <mergeCell ref="E78:G78"/>
    <mergeCell ref="E79:G79"/>
    <mergeCell ref="E80:G80"/>
    <mergeCell ref="E81:G81"/>
    <mergeCell ref="E82:G82"/>
    <mergeCell ref="E83:G83"/>
    <mergeCell ref="E84:G84"/>
    <mergeCell ref="E85:G85"/>
    <mergeCell ref="E86:G86"/>
    <mergeCell ref="E87:G87"/>
    <mergeCell ref="E88:G88"/>
    <mergeCell ref="E89:G89"/>
    <mergeCell ref="E90:G90"/>
    <mergeCell ref="E91:G91"/>
    <mergeCell ref="E92:G92"/>
    <mergeCell ref="E93:G93"/>
    <mergeCell ref="E94:G94"/>
    <mergeCell ref="E95:G95"/>
    <mergeCell ref="E96:G96"/>
    <mergeCell ref="E97:G97"/>
    <mergeCell ref="E98:G98"/>
    <mergeCell ref="E99:G99"/>
    <mergeCell ref="E100:G100"/>
    <mergeCell ref="E101:G101"/>
    <mergeCell ref="E102:G102"/>
    <mergeCell ref="E103:G103"/>
    <mergeCell ref="E104:G104"/>
    <mergeCell ref="E105:G105"/>
    <mergeCell ref="E106:G106"/>
    <mergeCell ref="E107:G107"/>
    <mergeCell ref="E108:G108"/>
    <mergeCell ref="E109:G109"/>
    <mergeCell ref="E110:G110"/>
    <mergeCell ref="E111:G111"/>
    <mergeCell ref="E112:G112"/>
    <mergeCell ref="E113:G113"/>
    <mergeCell ref="E114:G114"/>
    <mergeCell ref="E115:G115"/>
    <mergeCell ref="E116:G116"/>
    <mergeCell ref="E117:G117"/>
    <mergeCell ref="E118:G118"/>
    <mergeCell ref="E119:G119"/>
    <mergeCell ref="E120:G120"/>
    <mergeCell ref="E121:G121"/>
    <mergeCell ref="E122:G122"/>
    <mergeCell ref="E123:G123"/>
    <mergeCell ref="E124:G124"/>
    <mergeCell ref="E125:G125"/>
    <mergeCell ref="E126:G126"/>
    <mergeCell ref="E127:G127"/>
    <mergeCell ref="E128:G128"/>
    <mergeCell ref="E129:G129"/>
    <mergeCell ref="E130:G130"/>
    <mergeCell ref="E131:G131"/>
    <mergeCell ref="E132:G132"/>
    <mergeCell ref="E133:G133"/>
    <mergeCell ref="E134:G134"/>
    <mergeCell ref="E135:G135"/>
    <mergeCell ref="E136:G136"/>
    <mergeCell ref="E137:G137"/>
    <mergeCell ref="E138:G138"/>
    <mergeCell ref="E139:G139"/>
    <mergeCell ref="E140:G140"/>
    <mergeCell ref="E141:G141"/>
    <mergeCell ref="E142:G142"/>
    <mergeCell ref="E143:G143"/>
    <mergeCell ref="E144:G144"/>
    <mergeCell ref="E145:G145"/>
    <mergeCell ref="E146:G146"/>
    <mergeCell ref="E147:G147"/>
    <mergeCell ref="E148:G148"/>
    <mergeCell ref="E149:G149"/>
    <mergeCell ref="E150:G150"/>
    <mergeCell ref="E151:G151"/>
    <mergeCell ref="E152:G152"/>
    <mergeCell ref="E153:G153"/>
    <mergeCell ref="E154:G154"/>
    <mergeCell ref="E155:G155"/>
    <mergeCell ref="E156:G156"/>
    <mergeCell ref="E157:G157"/>
    <mergeCell ref="E158:G158"/>
    <mergeCell ref="E159:G159"/>
    <mergeCell ref="E160:G160"/>
    <mergeCell ref="E161:G161"/>
    <mergeCell ref="E162:G162"/>
    <mergeCell ref="A9:A13"/>
    <mergeCell ref="A14:A23"/>
    <mergeCell ref="A24:A37"/>
    <mergeCell ref="A38:A48"/>
    <mergeCell ref="A49:A61"/>
    <mergeCell ref="A62:A74"/>
    <mergeCell ref="A75:A95"/>
    <mergeCell ref="A96:A103"/>
    <mergeCell ref="A106:A116"/>
    <mergeCell ref="A120:A122"/>
    <mergeCell ref="A123:A124"/>
    <mergeCell ref="A126:A142"/>
    <mergeCell ref="A143:A147"/>
    <mergeCell ref="A148:A150"/>
    <mergeCell ref="A152:A153"/>
    <mergeCell ref="A154:A155"/>
    <mergeCell ref="A156:A159"/>
    <mergeCell ref="A160:A161"/>
    <mergeCell ref="B9:B13"/>
    <mergeCell ref="B14:B23"/>
    <mergeCell ref="B24:B37"/>
    <mergeCell ref="B38:B48"/>
    <mergeCell ref="B49:B61"/>
    <mergeCell ref="B62:B74"/>
    <mergeCell ref="B75:B95"/>
    <mergeCell ref="B96:B103"/>
    <mergeCell ref="B106:B116"/>
    <mergeCell ref="B120:B122"/>
    <mergeCell ref="B123:B124"/>
    <mergeCell ref="B126:B142"/>
    <mergeCell ref="B143:B147"/>
    <mergeCell ref="B148:B150"/>
    <mergeCell ref="B152:B153"/>
    <mergeCell ref="B154:B155"/>
    <mergeCell ref="B156:B159"/>
    <mergeCell ref="B160:B161"/>
  </mergeCells>
  <conditionalFormatting sqref="D$1:D$1048576">
    <cfRule type="duplicateValues" dxfId="0" priority="1"/>
  </conditionalFormatting>
  <conditionalFormatting sqref="H$1:H$1048576">
    <cfRule type="containsText" dxfId="0" priority="4" operator="between" text="P1">
      <formula>NOT(ISERROR(SEARCH("P1",H1)))</formula>
    </cfRule>
  </conditionalFormatting>
  <hyperlinks>
    <hyperlink ref="D96" r:id="rId1" display="FCIVIOS-17063" tooltip="https://ford.atlassian.net/browse/FCIVIOS-17063"/>
    <hyperlink ref="D97" r:id="rId2" display="FCIVIOS-17052" tooltip="https://ford.atlassian.net/browse/FCIVIOS-17052"/>
    <hyperlink ref="D98" r:id="rId3" display="APIMCIM-31594" tooltip="https://ford.atlassian.net/browse/APIMCIM-31594"/>
    <hyperlink ref="D99" r:id="rId4" display="PSTT-646" tooltip="https://ford.atlassian.net/browse/PSTT-646"/>
    <hyperlink ref="D100" r:id="rId5" display="APIMCIM-31771" tooltip="https://ford.atlassian.net/browse/APIMCIM-31771"/>
    <hyperlink ref="D101" r:id="rId6" display="APIMCIM-31790" tooltip="https://ford.atlassian.net/browse/APIMCIM-31790"/>
    <hyperlink ref="D102" r:id="rId7" display="FCIVIOS-17145" tooltip="https://ford.atlassian.net/browse/FCIVIOS-17145"/>
    <hyperlink ref="D117" r:id="rId8" display="FCIVIOS-16655" tooltip="https://ford.atlassian.net/browse/FCIVIOS-16655"/>
    <hyperlink ref="D119" r:id="rId9" display="FCIVIOS-17033" tooltip="https://ford.atlassian.net/browse/FCIVIOS-17033"/>
    <hyperlink ref="D121" r:id="rId10" display="FCIVIOS-17028" tooltip="https://ford.atlassian.net/browse/FCIVIOS-17028"/>
    <hyperlink ref="D120" r:id="rId11" display="FCIVIOS-17035" tooltip="https://ford.atlassian.net/browse/FCIVIOS-17035"/>
    <hyperlink ref="D122" r:id="rId12" display="APIMCIM-31497" tooltip="https://ford.atlassian.net/browse/APIMCIM-31497"/>
    <hyperlink ref="D125" r:id="rId13" display="APIMCIM-31579" tooltip="https://ford.atlassian.net/browse/APIMCIM-31579"/>
    <hyperlink ref="D152" r:id="rId14" display="FCIVIOS-17087" tooltip="https://ford.atlassian.net/browse/FCIVIOS-17087"/>
    <hyperlink ref="E152" r:id="rId14" display="【U611】【CarAudio（12ch）（24ch）】【必现】内置铃声和雷达音交互时，内置铃声不降音" tooltip="https://ford.atlassian.net/browse/FCIVIOS-17087"/>
    <hyperlink ref="D153" r:id="rId15" display="FCIVIOS-17106" tooltip="https://ford.atlassian.net/browse/FCIVIOS-17106"/>
  </hyperlink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41"/>
  <sheetViews>
    <sheetView tabSelected="1" workbookViewId="0">
      <pane xSplit="2" ySplit="2" topLeftCell="L39" activePane="bottomRight" state="frozen"/>
      <selection/>
      <selection pane="topRight"/>
      <selection pane="bottomLeft"/>
      <selection pane="bottomRight" activeCell="E10" sqref="E10:G13"/>
    </sheetView>
  </sheetViews>
  <sheetFormatPr defaultColWidth="14" defaultRowHeight="16.5"/>
  <cols>
    <col min="1" max="1" width="16" style="7" customWidth="1"/>
    <col min="2" max="2" width="20.4285714285714" style="7" customWidth="1"/>
    <col min="3" max="3" width="9" style="7" customWidth="1"/>
    <col min="4" max="4" width="16" style="7" customWidth="1"/>
    <col min="5" max="5" width="14" style="7" customWidth="1"/>
    <col min="6" max="7" width="9" style="7" customWidth="1"/>
    <col min="8" max="11" width="14" style="7" customWidth="1"/>
    <col min="12" max="12" width="8" style="7" customWidth="1"/>
    <col min="13" max="13" width="23.552380952381" style="7" customWidth="1"/>
    <col min="14" max="15" width="20" style="7" customWidth="1"/>
    <col min="16" max="16" width="15" style="7" customWidth="1"/>
    <col min="17" max="20" width="20" style="7" customWidth="1"/>
    <col min="21" max="16384" width="14" style="7"/>
  </cols>
  <sheetData>
    <row r="1" ht="18" customHeight="1" spans="1:20">
      <c r="A1" s="1" t="s">
        <v>354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50"/>
      <c r="R1" s="51"/>
      <c r="S1" s="51"/>
      <c r="T1" s="51"/>
    </row>
    <row r="2" ht="53" customHeight="1" spans="1:20">
      <c r="A2" s="1" t="s">
        <v>355</v>
      </c>
      <c r="B2" s="1" t="s">
        <v>356</v>
      </c>
      <c r="C2" s="1" t="s">
        <v>357</v>
      </c>
      <c r="D2" s="1" t="s">
        <v>358</v>
      </c>
      <c r="E2" s="1" t="s">
        <v>359</v>
      </c>
      <c r="F2" s="1" t="s">
        <v>360</v>
      </c>
      <c r="G2" s="1" t="s">
        <v>56</v>
      </c>
      <c r="H2" s="44" t="s">
        <v>361</v>
      </c>
      <c r="I2" s="44" t="s">
        <v>362</v>
      </c>
      <c r="J2" s="1" t="s">
        <v>363</v>
      </c>
      <c r="K2" s="44" t="s">
        <v>364</v>
      </c>
      <c r="L2" s="1" t="s">
        <v>365</v>
      </c>
      <c r="M2" s="1" t="s">
        <v>366</v>
      </c>
      <c r="N2" s="1" t="s">
        <v>367</v>
      </c>
      <c r="O2" s="1" t="s">
        <v>368</v>
      </c>
      <c r="P2" s="1" t="s">
        <v>369</v>
      </c>
      <c r="Q2" s="50" t="s">
        <v>370</v>
      </c>
      <c r="R2" s="51"/>
      <c r="S2" s="51"/>
      <c r="T2" s="51"/>
    </row>
    <row r="3" ht="32" customHeight="1" spans="1:20">
      <c r="A3" s="4" t="s">
        <v>371</v>
      </c>
      <c r="B3" s="41" t="s">
        <v>372</v>
      </c>
      <c r="C3" s="42">
        <f t="shared" ref="C3:C15" si="0">SUM(D3:G3)</f>
        <v>35</v>
      </c>
      <c r="D3" s="42">
        <v>35</v>
      </c>
      <c r="E3" s="42">
        <v>0</v>
      </c>
      <c r="F3" s="42">
        <v>0</v>
      </c>
      <c r="G3" s="42">
        <v>0</v>
      </c>
      <c r="H3" s="45">
        <f t="shared" ref="H3:H23" si="1">D3/C3</f>
        <v>1</v>
      </c>
      <c r="I3" s="45">
        <f>(D3+E3)/C3</f>
        <v>1</v>
      </c>
      <c r="J3" s="46" t="s">
        <v>373</v>
      </c>
      <c r="K3" s="45">
        <v>1</v>
      </c>
      <c r="L3" s="45" t="str">
        <f>IF(H3-K3&gt;=0,"否",IF(H3-K3&lt;0,"是"))</f>
        <v>否</v>
      </c>
      <c r="M3" s="45"/>
      <c r="N3" s="45" t="s">
        <v>221</v>
      </c>
      <c r="O3" s="45" t="s">
        <v>221</v>
      </c>
      <c r="P3" s="24"/>
      <c r="Q3" s="50" t="s">
        <v>374</v>
      </c>
      <c r="R3" s="51"/>
      <c r="S3" s="51"/>
      <c r="T3" s="51"/>
    </row>
    <row r="4" ht="32" customHeight="1" spans="1:20">
      <c r="A4" s="4" t="s">
        <v>375</v>
      </c>
      <c r="B4" s="41" t="s">
        <v>376</v>
      </c>
      <c r="C4" s="42">
        <f t="shared" si="0"/>
        <v>160</v>
      </c>
      <c r="D4" s="42">
        <v>155</v>
      </c>
      <c r="E4" s="42">
        <v>1</v>
      </c>
      <c r="F4" s="42">
        <v>4</v>
      </c>
      <c r="G4" s="42">
        <v>0</v>
      </c>
      <c r="H4" s="45">
        <f t="shared" si="1"/>
        <v>0.96875</v>
      </c>
      <c r="I4" s="45">
        <f>(D4+E4)/C4</f>
        <v>0.975</v>
      </c>
      <c r="J4" s="46" t="s">
        <v>377</v>
      </c>
      <c r="K4" s="45">
        <v>1</v>
      </c>
      <c r="L4" s="45" t="str">
        <f t="shared" ref="L4:L39" si="2">IF(H4-K4&gt;=0,"否",IF(H4-K4&lt;0,"是"))</f>
        <v>是</v>
      </c>
      <c r="M4" s="45" t="s">
        <v>378</v>
      </c>
      <c r="N4" s="45" t="s">
        <v>221</v>
      </c>
      <c r="O4" s="45" t="s">
        <v>221</v>
      </c>
      <c r="P4" s="24"/>
      <c r="Q4" s="50" t="s">
        <v>374</v>
      </c>
      <c r="R4" s="51"/>
      <c r="S4" s="51"/>
      <c r="T4" s="51"/>
    </row>
    <row r="5" ht="32" customHeight="1" spans="1:20">
      <c r="A5" s="4" t="s">
        <v>379</v>
      </c>
      <c r="B5" s="41" t="s">
        <v>380</v>
      </c>
      <c r="C5" s="42">
        <f t="shared" si="0"/>
        <v>100</v>
      </c>
      <c r="D5" s="43">
        <v>99</v>
      </c>
      <c r="E5" s="43">
        <v>1</v>
      </c>
      <c r="F5" s="43">
        <v>0</v>
      </c>
      <c r="G5" s="43">
        <v>0</v>
      </c>
      <c r="H5" s="45">
        <f t="shared" si="1"/>
        <v>0.99</v>
      </c>
      <c r="I5" s="45">
        <f>(D5+E5)/C5</f>
        <v>1</v>
      </c>
      <c r="J5" s="46" t="s">
        <v>381</v>
      </c>
      <c r="K5" s="45">
        <v>0.984848484848485</v>
      </c>
      <c r="L5" s="45" t="str">
        <f t="shared" si="2"/>
        <v>否</v>
      </c>
      <c r="M5" s="45"/>
      <c r="N5" s="45" t="s">
        <v>221</v>
      </c>
      <c r="O5" s="45" t="s">
        <v>221</v>
      </c>
      <c r="P5" s="24"/>
      <c r="Q5" s="50" t="s">
        <v>374</v>
      </c>
      <c r="R5" s="51"/>
      <c r="S5" s="51"/>
      <c r="T5" s="51"/>
    </row>
    <row r="6" ht="32" customHeight="1" spans="1:20">
      <c r="A6" s="4" t="s">
        <v>382</v>
      </c>
      <c r="B6" s="41" t="s">
        <v>383</v>
      </c>
      <c r="C6" s="43">
        <v>118</v>
      </c>
      <c r="D6" s="43">
        <v>114</v>
      </c>
      <c r="E6" s="43">
        <v>1</v>
      </c>
      <c r="F6" s="43">
        <v>3</v>
      </c>
      <c r="G6" s="43">
        <v>0</v>
      </c>
      <c r="H6" s="45">
        <f t="shared" si="1"/>
        <v>0.966101694915254</v>
      </c>
      <c r="I6" s="45">
        <f t="shared" ref="I6:I23" si="3">(D6+E6)/C6</f>
        <v>0.974576271186441</v>
      </c>
      <c r="J6" s="46" t="s">
        <v>384</v>
      </c>
      <c r="K6" s="45">
        <v>0.957983193277311</v>
      </c>
      <c r="L6" s="45" t="str">
        <f t="shared" si="2"/>
        <v>否</v>
      </c>
      <c r="M6" s="45"/>
      <c r="N6" s="45"/>
      <c r="O6" s="45" t="s">
        <v>221</v>
      </c>
      <c r="P6" s="24"/>
      <c r="Q6" s="50" t="s">
        <v>385</v>
      </c>
      <c r="R6" s="51"/>
      <c r="S6" s="51"/>
      <c r="T6" s="51"/>
    </row>
    <row r="7" ht="32" customHeight="1" spans="1:20">
      <c r="A7" s="4" t="s">
        <v>386</v>
      </c>
      <c r="B7" s="41" t="s">
        <v>263</v>
      </c>
      <c r="C7" s="42">
        <f t="shared" si="0"/>
        <v>97</v>
      </c>
      <c r="D7" s="43">
        <v>94</v>
      </c>
      <c r="E7" s="43">
        <v>3</v>
      </c>
      <c r="F7" s="43">
        <v>0</v>
      </c>
      <c r="G7" s="43">
        <v>0</v>
      </c>
      <c r="H7" s="45">
        <f t="shared" si="1"/>
        <v>0.969072164948454</v>
      </c>
      <c r="I7" s="45">
        <f t="shared" si="3"/>
        <v>1</v>
      </c>
      <c r="J7" s="46" t="s">
        <v>387</v>
      </c>
      <c r="K7" s="45">
        <v>0.936507936507937</v>
      </c>
      <c r="L7" s="45" t="str">
        <f t="shared" si="2"/>
        <v>否</v>
      </c>
      <c r="M7" s="45"/>
      <c r="N7" s="45"/>
      <c r="O7" s="45" t="s">
        <v>221</v>
      </c>
      <c r="P7" s="24"/>
      <c r="Q7" s="50" t="s">
        <v>385</v>
      </c>
      <c r="R7" s="51"/>
      <c r="S7" s="51"/>
      <c r="T7" s="51"/>
    </row>
    <row r="8" ht="57.9" customHeight="1" spans="1:20">
      <c r="A8" s="4" t="s">
        <v>388</v>
      </c>
      <c r="B8" s="41" t="s">
        <v>278</v>
      </c>
      <c r="C8" s="42">
        <f t="shared" si="0"/>
        <v>1848</v>
      </c>
      <c r="D8" s="42">
        <v>1818</v>
      </c>
      <c r="E8" s="42">
        <v>17</v>
      </c>
      <c r="F8" s="42">
        <v>13</v>
      </c>
      <c r="G8" s="42">
        <v>0</v>
      </c>
      <c r="H8" s="45">
        <f t="shared" si="1"/>
        <v>0.983766233766234</v>
      </c>
      <c r="I8" s="45">
        <f t="shared" si="3"/>
        <v>0.992965367965368</v>
      </c>
      <c r="J8" s="46" t="s">
        <v>389</v>
      </c>
      <c r="K8" s="45">
        <v>0.960674157303371</v>
      </c>
      <c r="L8" s="45" t="str">
        <f t="shared" si="2"/>
        <v>否</v>
      </c>
      <c r="M8" s="47"/>
      <c r="N8" s="45" t="s">
        <v>221</v>
      </c>
      <c r="O8" s="45" t="s">
        <v>221</v>
      </c>
      <c r="P8" s="24"/>
      <c r="Q8" s="50" t="s">
        <v>385</v>
      </c>
      <c r="R8" s="51"/>
      <c r="S8" s="51"/>
      <c r="T8" s="51"/>
    </row>
    <row r="9" ht="32" customHeight="1" spans="1:20">
      <c r="A9" s="4" t="s">
        <v>390</v>
      </c>
      <c r="B9" s="41" t="s">
        <v>391</v>
      </c>
      <c r="C9" s="42">
        <v>41</v>
      </c>
      <c r="D9" s="42">
        <v>39</v>
      </c>
      <c r="E9" s="42">
        <v>1</v>
      </c>
      <c r="F9" s="42">
        <v>1</v>
      </c>
      <c r="G9" s="42">
        <v>0</v>
      </c>
      <c r="H9" s="45">
        <f t="shared" si="1"/>
        <v>0.951219512195122</v>
      </c>
      <c r="I9" s="45">
        <f t="shared" si="3"/>
        <v>0.975609756097561</v>
      </c>
      <c r="J9" s="46" t="s">
        <v>392</v>
      </c>
      <c r="K9" s="45">
        <v>1</v>
      </c>
      <c r="L9" s="45" t="str">
        <f t="shared" si="2"/>
        <v>是</v>
      </c>
      <c r="M9" s="48" t="s">
        <v>393</v>
      </c>
      <c r="N9" s="45" t="s">
        <v>221</v>
      </c>
      <c r="O9" s="45" t="s">
        <v>221</v>
      </c>
      <c r="P9" s="24"/>
      <c r="Q9" s="50" t="s">
        <v>385</v>
      </c>
      <c r="R9" s="51"/>
      <c r="S9" s="51"/>
      <c r="T9" s="51"/>
    </row>
    <row r="10" ht="32" customHeight="1" spans="1:20">
      <c r="A10" s="4" t="s">
        <v>394</v>
      </c>
      <c r="B10" s="41" t="s">
        <v>395</v>
      </c>
      <c r="C10" s="42">
        <f t="shared" si="0"/>
        <v>35</v>
      </c>
      <c r="D10" s="42">
        <v>35</v>
      </c>
      <c r="E10" s="43">
        <v>0</v>
      </c>
      <c r="F10" s="43">
        <v>0</v>
      </c>
      <c r="G10" s="43">
        <v>0</v>
      </c>
      <c r="H10" s="45">
        <f t="shared" si="1"/>
        <v>1</v>
      </c>
      <c r="I10" s="45">
        <f t="shared" si="3"/>
        <v>1</v>
      </c>
      <c r="J10" s="46" t="s">
        <v>396</v>
      </c>
      <c r="K10" s="45">
        <v>1</v>
      </c>
      <c r="L10" s="45" t="str">
        <f t="shared" si="2"/>
        <v>否</v>
      </c>
      <c r="M10" s="45"/>
      <c r="N10" s="45" t="s">
        <v>221</v>
      </c>
      <c r="O10" s="45" t="s">
        <v>221</v>
      </c>
      <c r="P10" s="24"/>
      <c r="Q10" s="50" t="s">
        <v>385</v>
      </c>
      <c r="R10" s="51"/>
      <c r="S10" s="51"/>
      <c r="T10" s="51"/>
    </row>
    <row r="11" ht="32" customHeight="1" spans="1:20">
      <c r="A11" s="4" t="s">
        <v>397</v>
      </c>
      <c r="B11" s="41" t="s">
        <v>398</v>
      </c>
      <c r="C11" s="42">
        <v>49</v>
      </c>
      <c r="D11" s="42">
        <v>49</v>
      </c>
      <c r="E11" s="43">
        <v>0</v>
      </c>
      <c r="F11" s="43">
        <v>0</v>
      </c>
      <c r="G11" s="43">
        <v>0</v>
      </c>
      <c r="H11" s="45">
        <f t="shared" si="1"/>
        <v>1</v>
      </c>
      <c r="I11" s="45">
        <f t="shared" si="3"/>
        <v>1</v>
      </c>
      <c r="J11" s="46" t="s">
        <v>399</v>
      </c>
      <c r="K11" s="45">
        <v>1</v>
      </c>
      <c r="L11" s="45" t="str">
        <f t="shared" si="2"/>
        <v>否</v>
      </c>
      <c r="M11" s="45"/>
      <c r="N11" s="45" t="s">
        <v>221</v>
      </c>
      <c r="O11" s="45" t="s">
        <v>221</v>
      </c>
      <c r="P11" s="24"/>
      <c r="Q11" s="50" t="s">
        <v>385</v>
      </c>
      <c r="R11" s="51"/>
      <c r="S11" s="51"/>
      <c r="T11" s="51"/>
    </row>
    <row r="12" ht="32" customHeight="1" spans="1:20">
      <c r="A12" s="4" t="s">
        <v>400</v>
      </c>
      <c r="B12" s="41" t="s">
        <v>129</v>
      </c>
      <c r="C12" s="42">
        <f t="shared" si="0"/>
        <v>97</v>
      </c>
      <c r="D12" s="42">
        <v>84</v>
      </c>
      <c r="E12" s="42">
        <v>11</v>
      </c>
      <c r="F12" s="42">
        <v>2</v>
      </c>
      <c r="G12" s="42">
        <v>0</v>
      </c>
      <c r="H12" s="45">
        <f t="shared" si="1"/>
        <v>0.865979381443299</v>
      </c>
      <c r="I12" s="45">
        <f t="shared" si="3"/>
        <v>0.979381443298969</v>
      </c>
      <c r="J12" s="46" t="s">
        <v>401</v>
      </c>
      <c r="K12" s="45">
        <v>0.754716981132076</v>
      </c>
      <c r="L12" s="45" t="str">
        <f t="shared" si="2"/>
        <v>否</v>
      </c>
      <c r="M12" s="48"/>
      <c r="N12" s="45"/>
      <c r="O12" s="45" t="s">
        <v>221</v>
      </c>
      <c r="P12" s="24"/>
      <c r="Q12" s="50" t="s">
        <v>374</v>
      </c>
      <c r="R12" s="51"/>
      <c r="S12" s="51"/>
      <c r="T12" s="51"/>
    </row>
    <row r="13" ht="32" customHeight="1" spans="1:20">
      <c r="A13" s="4" t="s">
        <v>402</v>
      </c>
      <c r="B13" s="41" t="s">
        <v>228</v>
      </c>
      <c r="C13" s="42">
        <f t="shared" si="0"/>
        <v>418</v>
      </c>
      <c r="D13" s="42">
        <v>403</v>
      </c>
      <c r="E13" s="42">
        <v>11</v>
      </c>
      <c r="F13" s="42">
        <v>4</v>
      </c>
      <c r="G13" s="42">
        <v>0</v>
      </c>
      <c r="H13" s="45">
        <f t="shared" si="1"/>
        <v>0.964114832535885</v>
      </c>
      <c r="I13" s="45">
        <f t="shared" si="3"/>
        <v>0.990430622009569</v>
      </c>
      <c r="J13" s="46" t="s">
        <v>403</v>
      </c>
      <c r="K13" s="45">
        <v>0.894977168949772</v>
      </c>
      <c r="L13" s="45" t="str">
        <f t="shared" si="2"/>
        <v>否</v>
      </c>
      <c r="M13" s="48"/>
      <c r="N13" s="45"/>
      <c r="O13" s="45" t="s">
        <v>221</v>
      </c>
      <c r="P13" s="24"/>
      <c r="Q13" s="50" t="s">
        <v>385</v>
      </c>
      <c r="R13" s="51"/>
      <c r="S13" s="51"/>
      <c r="T13" s="51"/>
    </row>
    <row r="14" ht="32" customHeight="1" spans="1:20">
      <c r="A14" s="4" t="s">
        <v>404</v>
      </c>
      <c r="B14" s="41" t="s">
        <v>405</v>
      </c>
      <c r="C14" s="42">
        <f t="shared" si="0"/>
        <v>26</v>
      </c>
      <c r="D14" s="43">
        <v>26</v>
      </c>
      <c r="E14" s="42">
        <v>0</v>
      </c>
      <c r="F14" s="42">
        <v>0</v>
      </c>
      <c r="G14" s="42">
        <v>0</v>
      </c>
      <c r="H14" s="45">
        <f t="shared" si="1"/>
        <v>1</v>
      </c>
      <c r="I14" s="45">
        <f t="shared" si="3"/>
        <v>1</v>
      </c>
      <c r="J14" s="46" t="s">
        <v>406</v>
      </c>
      <c r="K14" s="45">
        <v>1</v>
      </c>
      <c r="L14" s="45" t="str">
        <f t="shared" si="2"/>
        <v>否</v>
      </c>
      <c r="M14" s="45"/>
      <c r="N14" s="45" t="s">
        <v>221</v>
      </c>
      <c r="O14" s="45" t="s">
        <v>221</v>
      </c>
      <c r="P14" s="24"/>
      <c r="Q14" s="50" t="s">
        <v>374</v>
      </c>
      <c r="R14" s="51"/>
      <c r="S14" s="51"/>
      <c r="T14" s="51"/>
    </row>
    <row r="15" ht="32" customHeight="1" spans="1:20">
      <c r="A15" s="4" t="s">
        <v>407</v>
      </c>
      <c r="B15" s="41" t="s">
        <v>408</v>
      </c>
      <c r="C15" s="43">
        <v>316</v>
      </c>
      <c r="D15" s="43">
        <v>316</v>
      </c>
      <c r="E15" s="43">
        <v>0</v>
      </c>
      <c r="F15" s="43">
        <v>0</v>
      </c>
      <c r="G15" s="43">
        <v>0</v>
      </c>
      <c r="H15" s="45">
        <f t="shared" si="1"/>
        <v>1</v>
      </c>
      <c r="I15" s="45">
        <f t="shared" si="3"/>
        <v>1</v>
      </c>
      <c r="J15" s="46" t="s">
        <v>409</v>
      </c>
      <c r="K15" s="45">
        <v>1</v>
      </c>
      <c r="L15" s="45" t="str">
        <f t="shared" si="2"/>
        <v>否</v>
      </c>
      <c r="M15" s="45"/>
      <c r="N15" s="45" t="s">
        <v>221</v>
      </c>
      <c r="O15" s="45" t="s">
        <v>221</v>
      </c>
      <c r="P15" s="24"/>
      <c r="Q15" s="50" t="s">
        <v>374</v>
      </c>
      <c r="R15" s="51"/>
      <c r="S15" s="51"/>
      <c r="T15" s="51"/>
    </row>
    <row r="16" ht="32" customHeight="1" spans="1:20">
      <c r="A16" s="4" t="s">
        <v>410</v>
      </c>
      <c r="B16" s="41" t="s">
        <v>352</v>
      </c>
      <c r="C16" s="42">
        <f t="shared" ref="C16:C28" si="4">SUM(D16:G16)</f>
        <v>313</v>
      </c>
      <c r="D16" s="42">
        <v>312</v>
      </c>
      <c r="E16" s="42">
        <v>1</v>
      </c>
      <c r="F16" s="42">
        <v>0</v>
      </c>
      <c r="G16" s="42">
        <v>0</v>
      </c>
      <c r="H16" s="45">
        <f t="shared" si="1"/>
        <v>0.996805111821086</v>
      </c>
      <c r="I16" s="45">
        <f t="shared" si="3"/>
        <v>1</v>
      </c>
      <c r="J16" s="46" t="s">
        <v>411</v>
      </c>
      <c r="K16" s="45">
        <v>1</v>
      </c>
      <c r="L16" s="45" t="str">
        <f t="shared" si="2"/>
        <v>是</v>
      </c>
      <c r="M16" s="45" t="s">
        <v>412</v>
      </c>
      <c r="N16" s="45" t="s">
        <v>221</v>
      </c>
      <c r="O16" s="45" t="s">
        <v>221</v>
      </c>
      <c r="P16" s="24"/>
      <c r="Q16" s="50" t="s">
        <v>385</v>
      </c>
      <c r="R16" s="51"/>
      <c r="S16" s="51"/>
      <c r="T16" s="51"/>
    </row>
    <row r="17" ht="32" customHeight="1" spans="1:20">
      <c r="A17" s="4" t="s">
        <v>413</v>
      </c>
      <c r="B17" s="41" t="s">
        <v>348</v>
      </c>
      <c r="C17" s="42">
        <f t="shared" si="4"/>
        <v>664</v>
      </c>
      <c r="D17" s="42">
        <v>661</v>
      </c>
      <c r="E17" s="42">
        <v>1</v>
      </c>
      <c r="F17" s="42">
        <v>0</v>
      </c>
      <c r="G17" s="42">
        <v>2</v>
      </c>
      <c r="H17" s="45">
        <f t="shared" si="1"/>
        <v>0.995481927710843</v>
      </c>
      <c r="I17" s="45">
        <f t="shared" si="3"/>
        <v>0.996987951807229</v>
      </c>
      <c r="J17" s="46" t="s">
        <v>414</v>
      </c>
      <c r="K17" s="45">
        <v>0.928251121076233</v>
      </c>
      <c r="L17" s="45" t="str">
        <f t="shared" si="2"/>
        <v>否</v>
      </c>
      <c r="M17" s="45"/>
      <c r="N17" s="45"/>
      <c r="O17" s="45" t="s">
        <v>221</v>
      </c>
      <c r="P17" s="24"/>
      <c r="Q17" s="50" t="s">
        <v>385</v>
      </c>
      <c r="R17" s="51"/>
      <c r="S17" s="51"/>
      <c r="T17" s="51"/>
    </row>
    <row r="18" ht="32" customHeight="1" spans="1:20">
      <c r="A18" s="4" t="s">
        <v>415</v>
      </c>
      <c r="B18" s="41" t="s">
        <v>416</v>
      </c>
      <c r="C18" s="42">
        <f t="shared" si="4"/>
        <v>41</v>
      </c>
      <c r="D18" s="42">
        <v>41</v>
      </c>
      <c r="E18" s="42">
        <v>0</v>
      </c>
      <c r="F18" s="42">
        <v>0</v>
      </c>
      <c r="G18" s="42">
        <v>0</v>
      </c>
      <c r="H18" s="45">
        <f t="shared" si="1"/>
        <v>1</v>
      </c>
      <c r="I18" s="45">
        <f t="shared" si="3"/>
        <v>1</v>
      </c>
      <c r="J18" s="46" t="s">
        <v>417</v>
      </c>
      <c r="K18" s="45">
        <v>0.944444444444444</v>
      </c>
      <c r="L18" s="45" t="str">
        <f t="shared" si="2"/>
        <v>否</v>
      </c>
      <c r="M18" s="49"/>
      <c r="N18" s="45" t="s">
        <v>221</v>
      </c>
      <c r="O18" s="45" t="s">
        <v>221</v>
      </c>
      <c r="P18" s="24"/>
      <c r="Q18" s="50" t="s">
        <v>385</v>
      </c>
      <c r="R18" s="51"/>
      <c r="S18" s="51"/>
      <c r="T18" s="51"/>
    </row>
    <row r="19" ht="32" customHeight="1" spans="1:20">
      <c r="A19" s="4" t="s">
        <v>418</v>
      </c>
      <c r="B19" s="41" t="s">
        <v>275</v>
      </c>
      <c r="C19" s="42">
        <f t="shared" si="4"/>
        <v>89</v>
      </c>
      <c r="D19" s="42">
        <v>87</v>
      </c>
      <c r="E19" s="42">
        <v>1</v>
      </c>
      <c r="F19" s="42">
        <v>1</v>
      </c>
      <c r="G19" s="42">
        <v>0</v>
      </c>
      <c r="H19" s="45">
        <f t="shared" si="1"/>
        <v>0.97752808988764</v>
      </c>
      <c r="I19" s="45">
        <f t="shared" si="3"/>
        <v>0.98876404494382</v>
      </c>
      <c r="J19" s="46" t="s">
        <v>419</v>
      </c>
      <c r="K19" s="45">
        <v>1</v>
      </c>
      <c r="L19" s="45" t="str">
        <f t="shared" si="2"/>
        <v>是</v>
      </c>
      <c r="M19" s="45" t="s">
        <v>420</v>
      </c>
      <c r="N19" s="45" t="s">
        <v>221</v>
      </c>
      <c r="O19" s="45" t="s">
        <v>221</v>
      </c>
      <c r="P19" s="24"/>
      <c r="Q19" s="50" t="s">
        <v>385</v>
      </c>
      <c r="R19" s="51"/>
      <c r="S19" s="51"/>
      <c r="T19" s="51"/>
    </row>
    <row r="20" ht="32" customHeight="1" spans="1:20">
      <c r="A20" s="4" t="s">
        <v>421</v>
      </c>
      <c r="B20" s="41" t="s">
        <v>270</v>
      </c>
      <c r="C20" s="42">
        <f t="shared" si="4"/>
        <v>74</v>
      </c>
      <c r="D20" s="42">
        <v>72</v>
      </c>
      <c r="E20" s="42">
        <v>2</v>
      </c>
      <c r="F20" s="42">
        <v>0</v>
      </c>
      <c r="G20" s="42">
        <v>0</v>
      </c>
      <c r="H20" s="45">
        <f t="shared" si="1"/>
        <v>0.972972972972973</v>
      </c>
      <c r="I20" s="45">
        <f t="shared" si="3"/>
        <v>1</v>
      </c>
      <c r="J20" s="46" t="s">
        <v>422</v>
      </c>
      <c r="K20" s="45">
        <v>0.983050847457627</v>
      </c>
      <c r="L20" s="45" t="str">
        <f t="shared" si="2"/>
        <v>是</v>
      </c>
      <c r="M20" s="48" t="s">
        <v>393</v>
      </c>
      <c r="N20" s="45"/>
      <c r="O20" s="45"/>
      <c r="P20" s="24"/>
      <c r="Q20" s="50"/>
      <c r="R20" s="51"/>
      <c r="S20" s="51"/>
      <c r="T20" s="51"/>
    </row>
    <row r="21" ht="32" customHeight="1" spans="1:20">
      <c r="A21" s="4" t="s">
        <v>423</v>
      </c>
      <c r="B21" s="41" t="s">
        <v>325</v>
      </c>
      <c r="C21" s="42">
        <f t="shared" si="4"/>
        <v>272</v>
      </c>
      <c r="D21" s="43">
        <v>269</v>
      </c>
      <c r="E21" s="43">
        <v>3</v>
      </c>
      <c r="F21" s="43">
        <v>0</v>
      </c>
      <c r="G21" s="43">
        <v>0</v>
      </c>
      <c r="H21" s="45">
        <f t="shared" si="1"/>
        <v>0.988970588235294</v>
      </c>
      <c r="I21" s="45">
        <f t="shared" si="3"/>
        <v>1</v>
      </c>
      <c r="J21" s="46" t="s">
        <v>422</v>
      </c>
      <c r="K21" s="45">
        <v>0.993103448275862</v>
      </c>
      <c r="L21" s="45" t="str">
        <f t="shared" si="2"/>
        <v>是</v>
      </c>
      <c r="M21" s="48" t="s">
        <v>393</v>
      </c>
      <c r="N21" s="45" t="s">
        <v>221</v>
      </c>
      <c r="O21" s="45" t="s">
        <v>221</v>
      </c>
      <c r="P21" s="24"/>
      <c r="Q21" s="50" t="s">
        <v>385</v>
      </c>
      <c r="R21" s="51"/>
      <c r="S21" s="51"/>
      <c r="T21" s="51"/>
    </row>
    <row r="22" ht="32" customHeight="1" spans="1:20">
      <c r="A22" s="4" t="s">
        <v>424</v>
      </c>
      <c r="B22" s="41" t="s">
        <v>222</v>
      </c>
      <c r="C22" s="42">
        <f t="shared" si="4"/>
        <v>209</v>
      </c>
      <c r="D22" s="42">
        <v>196</v>
      </c>
      <c r="E22" s="42">
        <v>1</v>
      </c>
      <c r="F22" s="42">
        <v>12</v>
      </c>
      <c r="G22" s="42">
        <v>0</v>
      </c>
      <c r="H22" s="45">
        <f t="shared" si="1"/>
        <v>0.937799043062201</v>
      </c>
      <c r="I22" s="45">
        <f t="shared" si="3"/>
        <v>0.942583732057416</v>
      </c>
      <c r="J22" s="46" t="s">
        <v>425</v>
      </c>
      <c r="K22" s="45">
        <v>0.891566265060241</v>
      </c>
      <c r="L22" s="45" t="str">
        <f t="shared" si="2"/>
        <v>否</v>
      </c>
      <c r="M22" s="45"/>
      <c r="N22" s="45"/>
      <c r="O22" s="45" t="s">
        <v>221</v>
      </c>
      <c r="P22" s="24"/>
      <c r="Q22" s="50" t="s">
        <v>385</v>
      </c>
      <c r="R22" s="51"/>
      <c r="S22" s="51"/>
      <c r="T22" s="51"/>
    </row>
    <row r="23" ht="32" customHeight="1" spans="1:20">
      <c r="A23" s="4"/>
      <c r="B23" s="41" t="s">
        <v>73</v>
      </c>
      <c r="C23" s="42">
        <f t="shared" si="4"/>
        <v>197</v>
      </c>
      <c r="D23" s="42">
        <v>67</v>
      </c>
      <c r="E23" s="42">
        <v>10</v>
      </c>
      <c r="F23" s="42">
        <v>120</v>
      </c>
      <c r="G23" s="42">
        <v>0</v>
      </c>
      <c r="H23" s="45">
        <f t="shared" si="1"/>
        <v>0.34010152284264</v>
      </c>
      <c r="I23" s="45">
        <f t="shared" si="3"/>
        <v>0.390862944162437</v>
      </c>
      <c r="J23" s="46" t="s">
        <v>426</v>
      </c>
      <c r="K23" s="45" t="s">
        <v>221</v>
      </c>
      <c r="L23" s="45" t="s">
        <v>221</v>
      </c>
      <c r="M23" s="45" t="s">
        <v>427</v>
      </c>
      <c r="N23" s="45"/>
      <c r="O23" s="45"/>
      <c r="P23" s="24"/>
      <c r="Q23" s="50"/>
      <c r="R23" s="51"/>
      <c r="S23" s="51"/>
      <c r="T23" s="51"/>
    </row>
    <row r="24" ht="32" customHeight="1" spans="1:20">
      <c r="A24" s="4" t="s">
        <v>428</v>
      </c>
      <c r="B24" s="41" t="s">
        <v>429</v>
      </c>
      <c r="C24" s="42">
        <f t="shared" si="4"/>
        <v>57</v>
      </c>
      <c r="D24" s="42">
        <v>57</v>
      </c>
      <c r="E24" s="42">
        <v>0</v>
      </c>
      <c r="F24" s="42">
        <v>0</v>
      </c>
      <c r="G24" s="42">
        <v>0</v>
      </c>
      <c r="H24" s="45">
        <f t="shared" ref="H24:H38" si="5">D24/C24</f>
        <v>1</v>
      </c>
      <c r="I24" s="45">
        <f t="shared" ref="I24:I38" si="6">(D24+E24)/C24</f>
        <v>1</v>
      </c>
      <c r="J24" s="46" t="s">
        <v>373</v>
      </c>
      <c r="K24" s="45">
        <v>0.979166666666667</v>
      </c>
      <c r="L24" s="45" t="str">
        <f t="shared" ref="L24:L39" si="7">IF(H24-K24&gt;=0,"否",IF(H24-K24&lt;0,"是"))</f>
        <v>否</v>
      </c>
      <c r="M24" s="48"/>
      <c r="N24" s="45"/>
      <c r="O24" s="45"/>
      <c r="P24" s="24"/>
      <c r="Q24" s="50"/>
      <c r="R24" s="51"/>
      <c r="S24" s="51"/>
      <c r="T24" s="51"/>
    </row>
    <row r="25" ht="32" customHeight="1" spans="1:20">
      <c r="A25" s="4" t="s">
        <v>430</v>
      </c>
      <c r="B25" s="41" t="s">
        <v>431</v>
      </c>
      <c r="C25" s="42">
        <f t="shared" si="4"/>
        <v>4</v>
      </c>
      <c r="D25" s="42">
        <v>4</v>
      </c>
      <c r="E25" s="42">
        <v>0</v>
      </c>
      <c r="F25" s="42">
        <v>0</v>
      </c>
      <c r="G25" s="42">
        <v>0</v>
      </c>
      <c r="H25" s="45">
        <f t="shared" si="5"/>
        <v>1</v>
      </c>
      <c r="I25" s="45">
        <f t="shared" si="6"/>
        <v>1</v>
      </c>
      <c r="J25" s="46" t="s">
        <v>432</v>
      </c>
      <c r="K25" s="45">
        <v>1</v>
      </c>
      <c r="L25" s="45" t="str">
        <f t="shared" si="7"/>
        <v>否</v>
      </c>
      <c r="M25" s="45"/>
      <c r="N25" s="45" t="s">
        <v>221</v>
      </c>
      <c r="O25" s="45" t="s">
        <v>221</v>
      </c>
      <c r="P25" s="24"/>
      <c r="Q25" s="50" t="s">
        <v>385</v>
      </c>
      <c r="R25" s="51"/>
      <c r="S25" s="51"/>
      <c r="T25" s="51"/>
    </row>
    <row r="26" ht="32" customHeight="1" spans="1:20">
      <c r="A26" s="4" t="s">
        <v>433</v>
      </c>
      <c r="B26" s="41" t="s">
        <v>434</v>
      </c>
      <c r="C26" s="42">
        <f t="shared" si="4"/>
        <v>40</v>
      </c>
      <c r="D26" s="42">
        <v>40</v>
      </c>
      <c r="E26" s="42">
        <v>0</v>
      </c>
      <c r="F26" s="42">
        <v>0</v>
      </c>
      <c r="G26" s="42">
        <v>0</v>
      </c>
      <c r="H26" s="45">
        <f t="shared" si="5"/>
        <v>1</v>
      </c>
      <c r="I26" s="45">
        <f t="shared" si="6"/>
        <v>1</v>
      </c>
      <c r="J26" s="46" t="s">
        <v>373</v>
      </c>
      <c r="K26" s="45">
        <v>1</v>
      </c>
      <c r="L26" s="45" t="str">
        <f t="shared" si="7"/>
        <v>否</v>
      </c>
      <c r="M26" s="45"/>
      <c r="N26" s="45"/>
      <c r="O26" s="45"/>
      <c r="P26" s="24"/>
      <c r="Q26" s="50"/>
      <c r="R26" s="51"/>
      <c r="S26" s="51"/>
      <c r="T26" s="51"/>
    </row>
    <row r="27" ht="32" customHeight="1" spans="1:20">
      <c r="A27" s="4" t="s">
        <v>435</v>
      </c>
      <c r="B27" s="41" t="s">
        <v>251</v>
      </c>
      <c r="C27" s="42">
        <f t="shared" si="4"/>
        <v>29</v>
      </c>
      <c r="D27" s="42">
        <v>28</v>
      </c>
      <c r="E27" s="42">
        <v>1</v>
      </c>
      <c r="F27" s="42">
        <v>0</v>
      </c>
      <c r="G27" s="42">
        <v>0</v>
      </c>
      <c r="H27" s="45">
        <f t="shared" si="5"/>
        <v>0.96551724137931</v>
      </c>
      <c r="I27" s="45">
        <f t="shared" si="6"/>
        <v>1</v>
      </c>
      <c r="J27" s="46" t="s">
        <v>436</v>
      </c>
      <c r="K27" s="45">
        <v>0.96</v>
      </c>
      <c r="L27" s="45" t="str">
        <f t="shared" si="7"/>
        <v>否</v>
      </c>
      <c r="M27" s="45"/>
      <c r="N27" s="45"/>
      <c r="O27" s="45"/>
      <c r="P27" s="24"/>
      <c r="Q27" s="50"/>
      <c r="R27" s="51"/>
      <c r="S27" s="51"/>
      <c r="T27" s="51"/>
    </row>
    <row r="28" ht="32" customHeight="1" spans="1:20">
      <c r="A28" s="4" t="s">
        <v>437</v>
      </c>
      <c r="B28" s="41" t="s">
        <v>438</v>
      </c>
      <c r="C28" s="42">
        <f t="shared" si="4"/>
        <v>81</v>
      </c>
      <c r="D28" s="42">
        <v>81</v>
      </c>
      <c r="E28" s="42">
        <v>0</v>
      </c>
      <c r="F28" s="42">
        <v>0</v>
      </c>
      <c r="G28" s="42">
        <v>0</v>
      </c>
      <c r="H28" s="45">
        <f t="shared" si="5"/>
        <v>1</v>
      </c>
      <c r="I28" s="45">
        <f t="shared" si="6"/>
        <v>1</v>
      </c>
      <c r="J28" s="46" t="s">
        <v>436</v>
      </c>
      <c r="K28" s="45">
        <v>0.964912280701754</v>
      </c>
      <c r="L28" s="45" t="str">
        <f t="shared" si="7"/>
        <v>否</v>
      </c>
      <c r="M28" s="48"/>
      <c r="N28" s="45" t="s">
        <v>221</v>
      </c>
      <c r="O28" s="45" t="s">
        <v>221</v>
      </c>
      <c r="P28" s="24"/>
      <c r="Q28" s="50" t="s">
        <v>374</v>
      </c>
      <c r="R28" s="51"/>
      <c r="S28" s="51"/>
      <c r="T28" s="51"/>
    </row>
    <row r="29" ht="32" customHeight="1" spans="1:20">
      <c r="A29" s="4" t="s">
        <v>439</v>
      </c>
      <c r="B29" s="41" t="s">
        <v>158</v>
      </c>
      <c r="C29" s="43">
        <v>270</v>
      </c>
      <c r="D29" s="43">
        <v>245</v>
      </c>
      <c r="E29" s="43">
        <v>21</v>
      </c>
      <c r="F29" s="43">
        <v>4</v>
      </c>
      <c r="G29" s="43">
        <v>0</v>
      </c>
      <c r="H29" s="45">
        <f t="shared" si="5"/>
        <v>0.907407407407407</v>
      </c>
      <c r="I29" s="45">
        <f t="shared" si="6"/>
        <v>0.985185185185185</v>
      </c>
      <c r="J29" s="46" t="s">
        <v>409</v>
      </c>
      <c r="K29" s="45">
        <v>0.854304635761589</v>
      </c>
      <c r="L29" s="45" t="str">
        <f t="shared" si="7"/>
        <v>否</v>
      </c>
      <c r="M29" s="45"/>
      <c r="N29" s="45"/>
      <c r="O29" s="45"/>
      <c r="P29" s="24"/>
      <c r="Q29" s="50"/>
      <c r="R29" s="51"/>
      <c r="S29" s="51"/>
      <c r="T29" s="51"/>
    </row>
    <row r="30" ht="32" customHeight="1" spans="1:20">
      <c r="A30" s="4" t="s">
        <v>440</v>
      </c>
      <c r="B30" s="41" t="s">
        <v>441</v>
      </c>
      <c r="C30" s="42">
        <f>SUM(D30:G30)</f>
        <v>51</v>
      </c>
      <c r="D30" s="42">
        <v>51</v>
      </c>
      <c r="E30" s="42">
        <v>0</v>
      </c>
      <c r="F30" s="42">
        <v>0</v>
      </c>
      <c r="G30" s="42">
        <v>0</v>
      </c>
      <c r="H30" s="45">
        <f t="shared" si="5"/>
        <v>1</v>
      </c>
      <c r="I30" s="45">
        <f t="shared" si="6"/>
        <v>1</v>
      </c>
      <c r="J30" s="46" t="s">
        <v>442</v>
      </c>
      <c r="K30" s="45">
        <v>0.961538461538462</v>
      </c>
      <c r="L30" s="45" t="str">
        <f t="shared" si="7"/>
        <v>否</v>
      </c>
      <c r="M30" s="48"/>
      <c r="N30" s="45"/>
      <c r="O30" s="45"/>
      <c r="P30" s="24"/>
      <c r="Q30" s="50"/>
      <c r="R30" s="51"/>
      <c r="S30" s="51"/>
      <c r="T30" s="51"/>
    </row>
    <row r="31" ht="32" customHeight="1" spans="1:20">
      <c r="A31" s="4" t="s">
        <v>443</v>
      </c>
      <c r="B31" s="41" t="s">
        <v>444</v>
      </c>
      <c r="C31" s="42">
        <v>198</v>
      </c>
      <c r="D31" s="42">
        <v>198</v>
      </c>
      <c r="E31" s="42">
        <v>0</v>
      </c>
      <c r="F31" s="42">
        <v>0</v>
      </c>
      <c r="G31" s="42">
        <v>0</v>
      </c>
      <c r="H31" s="45">
        <f t="shared" si="5"/>
        <v>1</v>
      </c>
      <c r="I31" s="45">
        <f t="shared" si="6"/>
        <v>1</v>
      </c>
      <c r="J31" s="46" t="s">
        <v>422</v>
      </c>
      <c r="K31" s="45">
        <v>1</v>
      </c>
      <c r="L31" s="45" t="str">
        <f t="shared" si="7"/>
        <v>否</v>
      </c>
      <c r="M31" s="45"/>
      <c r="N31" s="45" t="s">
        <v>221</v>
      </c>
      <c r="O31" s="45" t="s">
        <v>221</v>
      </c>
      <c r="P31" s="24"/>
      <c r="Q31" s="50" t="s">
        <v>374</v>
      </c>
      <c r="R31" s="51"/>
      <c r="S31" s="51"/>
      <c r="T31" s="51"/>
    </row>
    <row r="32" ht="32" customHeight="1" spans="1:20">
      <c r="A32" s="4" t="s">
        <v>445</v>
      </c>
      <c r="B32" s="41" t="s">
        <v>205</v>
      </c>
      <c r="C32" s="42">
        <f>SUM(D32:G32)</f>
        <v>763</v>
      </c>
      <c r="D32" s="42">
        <v>695</v>
      </c>
      <c r="E32" s="42">
        <v>7</v>
      </c>
      <c r="F32" s="42">
        <v>58</v>
      </c>
      <c r="G32" s="42">
        <v>3</v>
      </c>
      <c r="H32" s="45">
        <f t="shared" si="5"/>
        <v>0.910878112712975</v>
      </c>
      <c r="I32" s="45">
        <f>(D32+E32+F32+G32)/C32</f>
        <v>1</v>
      </c>
      <c r="J32" s="46" t="s">
        <v>446</v>
      </c>
      <c r="K32" s="45">
        <v>0.933333333333333</v>
      </c>
      <c r="L32" s="45" t="str">
        <f t="shared" si="7"/>
        <v>是</v>
      </c>
      <c r="M32" s="45" t="s">
        <v>420</v>
      </c>
      <c r="N32" s="45"/>
      <c r="O32" s="45" t="s">
        <v>221</v>
      </c>
      <c r="P32" s="24"/>
      <c r="Q32" s="50" t="s">
        <v>385</v>
      </c>
      <c r="R32" s="51"/>
      <c r="S32" s="51"/>
      <c r="T32" s="51"/>
    </row>
    <row r="33" ht="32" customHeight="1" spans="1:20">
      <c r="A33" s="4" t="s">
        <v>410</v>
      </c>
      <c r="B33" s="4" t="s">
        <v>343</v>
      </c>
      <c r="C33" s="42">
        <f>SUM(D33:G33)</f>
        <v>690</v>
      </c>
      <c r="D33" s="42">
        <v>686</v>
      </c>
      <c r="E33" s="42">
        <v>4</v>
      </c>
      <c r="F33" s="42">
        <v>0</v>
      </c>
      <c r="G33" s="42">
        <v>0</v>
      </c>
      <c r="H33" s="45">
        <f t="shared" si="5"/>
        <v>0.994202898550725</v>
      </c>
      <c r="I33" s="45">
        <f t="shared" ref="I33:I37" si="8">(D33+E33)/C33</f>
        <v>1</v>
      </c>
      <c r="J33" s="46" t="s">
        <v>447</v>
      </c>
      <c r="K33" s="45">
        <v>0.984924623115578</v>
      </c>
      <c r="L33" s="45" t="str">
        <f t="shared" si="7"/>
        <v>否</v>
      </c>
      <c r="M33" s="48"/>
      <c r="N33" s="45"/>
      <c r="O33" s="45" t="s">
        <v>221</v>
      </c>
      <c r="P33" s="24"/>
      <c r="Q33" s="50" t="s">
        <v>385</v>
      </c>
      <c r="R33" s="51"/>
      <c r="S33" s="51"/>
      <c r="T33" s="51"/>
    </row>
    <row r="34" ht="32" customHeight="1" spans="1:20">
      <c r="A34" s="4" t="s">
        <v>410</v>
      </c>
      <c r="B34" s="46" t="s">
        <v>342</v>
      </c>
      <c r="C34" s="42">
        <f>SUM(D34:G34)</f>
        <v>313</v>
      </c>
      <c r="D34" s="42">
        <v>310</v>
      </c>
      <c r="E34" s="42">
        <v>2</v>
      </c>
      <c r="F34" s="42">
        <v>1</v>
      </c>
      <c r="G34" s="42">
        <v>0</v>
      </c>
      <c r="H34" s="45">
        <f t="shared" si="5"/>
        <v>0.990415335463259</v>
      </c>
      <c r="I34" s="45">
        <f t="shared" si="8"/>
        <v>0.996805111821086</v>
      </c>
      <c r="J34" s="46" t="s">
        <v>447</v>
      </c>
      <c r="K34" s="45">
        <v>1</v>
      </c>
      <c r="L34" s="45" t="str">
        <f t="shared" si="7"/>
        <v>是</v>
      </c>
      <c r="M34" s="48" t="s">
        <v>412</v>
      </c>
      <c r="N34" s="45" t="s">
        <v>221</v>
      </c>
      <c r="O34" s="45" t="s">
        <v>221</v>
      </c>
      <c r="P34" s="24"/>
      <c r="Q34" s="50" t="s">
        <v>385</v>
      </c>
      <c r="R34" s="51"/>
      <c r="S34" s="51"/>
      <c r="T34" s="51"/>
    </row>
    <row r="35" ht="32" customHeight="1" spans="1:20">
      <c r="A35" s="4" t="s">
        <v>410</v>
      </c>
      <c r="B35" s="4" t="s">
        <v>314</v>
      </c>
      <c r="C35" s="42">
        <f>SUM(D35:G35)</f>
        <v>560</v>
      </c>
      <c r="D35" s="42">
        <v>552</v>
      </c>
      <c r="E35" s="42">
        <v>5</v>
      </c>
      <c r="F35" s="42">
        <v>3</v>
      </c>
      <c r="G35" s="42">
        <v>0</v>
      </c>
      <c r="H35" s="45">
        <f t="shared" si="5"/>
        <v>0.985714285714286</v>
      </c>
      <c r="I35" s="45">
        <f t="shared" si="8"/>
        <v>0.994642857142857</v>
      </c>
      <c r="J35" s="46" t="s">
        <v>448</v>
      </c>
      <c r="K35" s="45">
        <v>0.916666666666667</v>
      </c>
      <c r="L35" s="45" t="str">
        <f t="shared" si="7"/>
        <v>否</v>
      </c>
      <c r="M35" s="45"/>
      <c r="N35" s="45"/>
      <c r="O35" s="45"/>
      <c r="P35" s="24"/>
      <c r="Q35" s="50"/>
      <c r="R35" s="51"/>
      <c r="S35" s="51"/>
      <c r="T35" s="51"/>
    </row>
    <row r="36" ht="32" customHeight="1" spans="1:20">
      <c r="A36" s="4" t="s">
        <v>410</v>
      </c>
      <c r="B36" s="46" t="s">
        <v>337</v>
      </c>
      <c r="C36" s="42">
        <f>SUM(D36:G36)</f>
        <v>313</v>
      </c>
      <c r="D36" s="42">
        <v>310</v>
      </c>
      <c r="E36" s="42">
        <v>2</v>
      </c>
      <c r="F36" s="42">
        <v>1</v>
      </c>
      <c r="G36" s="42">
        <v>0</v>
      </c>
      <c r="H36" s="45">
        <f t="shared" si="5"/>
        <v>0.990415335463259</v>
      </c>
      <c r="I36" s="45">
        <f t="shared" si="8"/>
        <v>0.996805111821086</v>
      </c>
      <c r="J36" s="46" t="s">
        <v>448</v>
      </c>
      <c r="K36" s="56">
        <v>0.99236641221374</v>
      </c>
      <c r="L36" s="45" t="str">
        <f t="shared" si="7"/>
        <v>是</v>
      </c>
      <c r="M36" s="48" t="s">
        <v>412</v>
      </c>
      <c r="N36" s="45"/>
      <c r="O36" s="45"/>
      <c r="P36" s="24"/>
      <c r="Q36" s="50"/>
      <c r="R36" s="51"/>
      <c r="S36" s="51"/>
      <c r="T36" s="51"/>
    </row>
    <row r="37" s="40" customFormat="1" ht="32" customHeight="1" spans="1:20">
      <c r="A37" s="3" t="s">
        <v>449</v>
      </c>
      <c r="B37" s="3" t="s">
        <v>156</v>
      </c>
      <c r="C37" s="42">
        <v>107</v>
      </c>
      <c r="D37" s="52">
        <v>92</v>
      </c>
      <c r="E37" s="52">
        <v>13</v>
      </c>
      <c r="F37" s="52">
        <v>2</v>
      </c>
      <c r="G37" s="52">
        <v>0</v>
      </c>
      <c r="H37" s="45">
        <f t="shared" si="5"/>
        <v>0.85981308411215</v>
      </c>
      <c r="I37" s="45">
        <f t="shared" si="8"/>
        <v>0.981308411214953</v>
      </c>
      <c r="J37" s="2" t="s">
        <v>447</v>
      </c>
      <c r="K37" s="45">
        <v>0.849056603773585</v>
      </c>
      <c r="L37" s="48" t="str">
        <f t="shared" si="7"/>
        <v>否</v>
      </c>
      <c r="M37" s="48"/>
      <c r="N37" s="48"/>
      <c r="O37" s="48"/>
      <c r="P37" s="57"/>
      <c r="Q37" s="60"/>
      <c r="R37" s="61"/>
      <c r="S37" s="61"/>
      <c r="T37" s="61"/>
    </row>
    <row r="38" s="40" customFormat="1" ht="32" customHeight="1" spans="1:20">
      <c r="A38" s="3" t="s">
        <v>449</v>
      </c>
      <c r="B38" s="3" t="s">
        <v>96</v>
      </c>
      <c r="C38" s="53">
        <v>107</v>
      </c>
      <c r="D38" s="3">
        <v>91</v>
      </c>
      <c r="E38" s="3">
        <v>14</v>
      </c>
      <c r="F38" s="3">
        <v>2</v>
      </c>
      <c r="G38" s="3">
        <v>0</v>
      </c>
      <c r="H38" s="48">
        <f>D38/C38</f>
        <v>0.850467289719626</v>
      </c>
      <c r="I38" s="48">
        <f>(D38+E38)/C38</f>
        <v>0.981308411214953</v>
      </c>
      <c r="J38" s="2" t="s">
        <v>450</v>
      </c>
      <c r="K38" s="48">
        <v>0.849056603773585</v>
      </c>
      <c r="L38" s="48" t="str">
        <f t="shared" si="7"/>
        <v>否</v>
      </c>
      <c r="M38" s="48"/>
      <c r="N38" s="48"/>
      <c r="O38" s="48"/>
      <c r="P38" s="57"/>
      <c r="Q38" s="60"/>
      <c r="R38" s="61"/>
      <c r="S38" s="61"/>
      <c r="T38" s="61"/>
    </row>
    <row r="39" s="40" customFormat="1" ht="62.1" customHeight="1" spans="1:20">
      <c r="A39" s="3" t="s">
        <v>449</v>
      </c>
      <c r="B39" s="3" t="s">
        <v>157</v>
      </c>
      <c r="C39" s="53">
        <v>107</v>
      </c>
      <c r="D39" s="3">
        <v>92</v>
      </c>
      <c r="E39" s="3">
        <v>13</v>
      </c>
      <c r="F39" s="3">
        <v>2</v>
      </c>
      <c r="G39" s="3">
        <v>0</v>
      </c>
      <c r="H39" s="48">
        <f>D39/C39</f>
        <v>0.85981308411215</v>
      </c>
      <c r="I39" s="48">
        <f>(D39+E39)/C39</f>
        <v>0.981308411214953</v>
      </c>
      <c r="J39" s="2" t="s">
        <v>451</v>
      </c>
      <c r="K39" s="48">
        <v>0.943396226415094</v>
      </c>
      <c r="L39" s="48" t="str">
        <f t="shared" si="7"/>
        <v>是</v>
      </c>
      <c r="M39" s="57" t="s">
        <v>452</v>
      </c>
      <c r="N39" s="3"/>
      <c r="O39" s="3"/>
      <c r="P39" s="3"/>
      <c r="Q39" s="60"/>
      <c r="R39" s="61"/>
      <c r="S39" s="61"/>
      <c r="T39" s="61"/>
    </row>
    <row r="40" s="40" customFormat="1" ht="62.1" customHeight="1" spans="1:20">
      <c r="A40" s="3"/>
      <c r="B40" s="3" t="s">
        <v>453</v>
      </c>
      <c r="C40" s="54">
        <v>357</v>
      </c>
      <c r="D40" s="54">
        <v>248</v>
      </c>
      <c r="E40" s="54">
        <v>4</v>
      </c>
      <c r="F40" s="54">
        <v>101</v>
      </c>
      <c r="G40" s="54">
        <v>4</v>
      </c>
      <c r="H40" s="48">
        <f>D40/C40</f>
        <v>0.694677871148459</v>
      </c>
      <c r="I40" s="48">
        <f>(D40+E40)/C40</f>
        <v>0.705882352941177</v>
      </c>
      <c r="J40" s="2" t="s">
        <v>454</v>
      </c>
      <c r="K40" s="48" t="s">
        <v>221</v>
      </c>
      <c r="L40" s="48" t="s">
        <v>374</v>
      </c>
      <c r="M40" s="57" t="s">
        <v>455</v>
      </c>
      <c r="N40" s="3"/>
      <c r="O40" s="3"/>
      <c r="P40" s="3"/>
      <c r="Q40" s="60"/>
      <c r="R40" s="61"/>
      <c r="S40" s="61"/>
      <c r="T40" s="61"/>
    </row>
    <row r="41" ht="18" customHeight="1" spans="1:20">
      <c r="A41" s="1" t="s">
        <v>357</v>
      </c>
      <c r="B41" s="1"/>
      <c r="C41" s="1">
        <f>SUM(D41:G41)</f>
        <v>9246</v>
      </c>
      <c r="D41" s="1">
        <f>SUM(D3:D40)</f>
        <v>8752</v>
      </c>
      <c r="E41" s="1">
        <f>SUM(E3:E40)</f>
        <v>151</v>
      </c>
      <c r="F41" s="1">
        <f>SUM(F3:F40)</f>
        <v>334</v>
      </c>
      <c r="G41" s="1">
        <f>SUM(G3:G40)</f>
        <v>9</v>
      </c>
      <c r="H41" s="55">
        <f>D41/C41</f>
        <v>0.946571490374216</v>
      </c>
      <c r="I41" s="55">
        <f>(D41+E41)/C41</f>
        <v>0.962902876919749</v>
      </c>
      <c r="J41" s="55"/>
      <c r="K41" s="55">
        <v>0.9583</v>
      </c>
      <c r="L41" s="55"/>
      <c r="M41" s="55"/>
      <c r="N41" s="58"/>
      <c r="O41" s="58"/>
      <c r="P41" s="59"/>
      <c r="Q41" s="50"/>
      <c r="R41" s="51"/>
      <c r="S41" s="51"/>
      <c r="T41" s="51"/>
    </row>
  </sheetData>
  <sheetProtection formatCells="0" insertHyperlinks="0" autoFilter="0"/>
  <autoFilter xmlns:etc="http://www.wps.cn/officeDocument/2017/etCustomData" ref="A2:T41" etc:filterBottomFollowUsedRange="0">
    <extLst/>
  </autoFilter>
  <sortState ref="H4:H36">
    <sortCondition ref="H36" descending="1"/>
  </sortState>
  <mergeCells count="2">
    <mergeCell ref="A1:P1"/>
    <mergeCell ref="A41:B41"/>
  </mergeCells>
  <conditionalFormatting sqref="L$1:L$1048576">
    <cfRule type="cellIs" dxfId="0" priority="1" operator="equal">
      <formula>"是"</formula>
    </cfRule>
  </conditionalFormatting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27"/>
  <sheetViews>
    <sheetView workbookViewId="0">
      <selection activeCell="A1" sqref="A1"/>
    </sheetView>
  </sheetViews>
  <sheetFormatPr defaultColWidth="14" defaultRowHeight="12.75"/>
  <cols>
    <col min="1" max="1" width="14" customWidth="1"/>
    <col min="2" max="20" width="11" customWidth="1"/>
  </cols>
  <sheetData>
    <row r="1" ht="17" customHeight="1" spans="1:1">
      <c r="A1" s="39" t="s">
        <v>372</v>
      </c>
    </row>
    <row r="2" ht="33" customHeight="1" spans="1:1">
      <c r="A2" s="39" t="s">
        <v>376</v>
      </c>
    </row>
    <row r="3" ht="33" customHeight="1" spans="1:1">
      <c r="A3" s="39" t="s">
        <v>380</v>
      </c>
    </row>
    <row r="4" ht="17" customHeight="1" spans="1:1">
      <c r="A4" s="39" t="s">
        <v>456</v>
      </c>
    </row>
    <row r="5" ht="17" customHeight="1" spans="1:1">
      <c r="A5" s="39" t="s">
        <v>255</v>
      </c>
    </row>
    <row r="6" ht="33" customHeight="1" spans="1:1">
      <c r="A6" s="39" t="s">
        <v>457</v>
      </c>
    </row>
    <row r="7" ht="33" customHeight="1" spans="1:1">
      <c r="A7" s="39" t="s">
        <v>263</v>
      </c>
    </row>
    <row r="8" ht="33" customHeight="1" spans="1:1">
      <c r="A8" s="39" t="s">
        <v>458</v>
      </c>
    </row>
    <row r="9" ht="65" customHeight="1" spans="1:1">
      <c r="A9" s="39" t="s">
        <v>459</v>
      </c>
    </row>
    <row r="10" ht="65" customHeight="1" spans="1:1">
      <c r="A10" s="39" t="s">
        <v>460</v>
      </c>
    </row>
    <row r="11" ht="49" customHeight="1" spans="1:1">
      <c r="A11" s="39" t="s">
        <v>461</v>
      </c>
    </row>
    <row r="12" ht="49" customHeight="1" spans="1:1">
      <c r="A12" s="39" t="s">
        <v>462</v>
      </c>
    </row>
    <row r="13" ht="33" customHeight="1" spans="1:1">
      <c r="A13" s="39" t="s">
        <v>463</v>
      </c>
    </row>
    <row r="14" ht="33" customHeight="1" spans="1:1">
      <c r="A14" s="39" t="s">
        <v>278</v>
      </c>
    </row>
    <row r="15" ht="33" customHeight="1" spans="1:1">
      <c r="A15" s="39" t="s">
        <v>464</v>
      </c>
    </row>
    <row r="16" ht="33" customHeight="1" spans="1:1">
      <c r="A16" s="39" t="s">
        <v>225</v>
      </c>
    </row>
    <row r="17" ht="33" customHeight="1" spans="1:1">
      <c r="A17" s="39" t="s">
        <v>465</v>
      </c>
    </row>
    <row r="18" ht="33" customHeight="1" spans="1:1">
      <c r="A18" s="39" t="s">
        <v>466</v>
      </c>
    </row>
    <row r="19" ht="65" customHeight="1" spans="1:1">
      <c r="A19" s="39" t="s">
        <v>398</v>
      </c>
    </row>
    <row r="20" ht="49" customHeight="1" spans="1:1">
      <c r="A20" s="39" t="s">
        <v>129</v>
      </c>
    </row>
    <row r="21" ht="17" customHeight="1" spans="1:1">
      <c r="A21" s="39" t="s">
        <v>228</v>
      </c>
    </row>
    <row r="22" ht="17" customHeight="1" spans="1:1">
      <c r="A22" s="39" t="s">
        <v>467</v>
      </c>
    </row>
    <row r="23" ht="17" customHeight="1" spans="1:1">
      <c r="A23" s="39" t="s">
        <v>408</v>
      </c>
    </row>
    <row r="24" ht="17" customHeight="1" spans="1:1">
      <c r="A24" s="39" t="s">
        <v>468</v>
      </c>
    </row>
    <row r="25" ht="49" customHeight="1" spans="1:1">
      <c r="A25" s="39" t="s">
        <v>469</v>
      </c>
    </row>
    <row r="26" ht="17" customHeight="1" spans="1:1">
      <c r="A26" s="39" t="s">
        <v>470</v>
      </c>
    </row>
    <row r="27" ht="33" customHeight="1" spans="1:1">
      <c r="A27" s="39" t="s">
        <v>275</v>
      </c>
    </row>
  </sheetData>
  <sheetProtection formatCells="0" insertHyperlinks="0" autoFilter="0"/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63"/>
  <sheetViews>
    <sheetView workbookViewId="0">
      <selection activeCell="A1" sqref="A1"/>
    </sheetView>
  </sheetViews>
  <sheetFormatPr defaultColWidth="14" defaultRowHeight="12.75"/>
  <cols>
    <col min="1" max="1" width="19" customWidth="1"/>
    <col min="2" max="2" width="50" customWidth="1"/>
    <col min="3" max="7" width="11" customWidth="1"/>
    <col min="8" max="8" width="21" customWidth="1"/>
    <col min="9" max="9" width="11" customWidth="1"/>
    <col min="10" max="10" width="19" customWidth="1"/>
    <col min="11" max="20" width="16" customWidth="1"/>
  </cols>
  <sheetData>
    <row r="1" ht="17" customHeight="1" spans="1:10">
      <c r="A1" s="35" t="s">
        <v>471</v>
      </c>
      <c r="B1" s="36" t="s">
        <v>472</v>
      </c>
      <c r="C1" s="35" t="s">
        <v>473</v>
      </c>
      <c r="D1" s="35" t="s">
        <v>474</v>
      </c>
      <c r="E1" s="35" t="s">
        <v>475</v>
      </c>
      <c r="F1" s="35" t="s">
        <v>476</v>
      </c>
      <c r="G1" s="35" t="s">
        <v>477</v>
      </c>
      <c r="H1" s="35" t="s">
        <v>477</v>
      </c>
      <c r="I1" s="35" t="s">
        <v>478</v>
      </c>
      <c r="J1" s="35" t="s">
        <v>479</v>
      </c>
    </row>
    <row r="2" ht="33" customHeight="1" spans="1:10">
      <c r="A2" s="37" t="s">
        <v>480</v>
      </c>
      <c r="B2" s="38" t="s">
        <v>481</v>
      </c>
      <c r="C2" s="37" t="s">
        <v>482</v>
      </c>
      <c r="D2" s="37" t="s">
        <v>483</v>
      </c>
      <c r="E2" s="37" t="s">
        <v>482</v>
      </c>
      <c r="F2" s="37" t="s">
        <v>484</v>
      </c>
      <c r="G2" s="37" t="s">
        <v>485</v>
      </c>
      <c r="H2" s="37" t="s">
        <v>486</v>
      </c>
      <c r="I2" s="37" t="s">
        <v>487</v>
      </c>
      <c r="J2" s="37" t="s">
        <v>488</v>
      </c>
    </row>
    <row r="3" ht="49" customHeight="1" spans="1:10">
      <c r="A3" s="37" t="s">
        <v>489</v>
      </c>
      <c r="B3" s="38" t="s">
        <v>490</v>
      </c>
      <c r="C3" s="37" t="s">
        <v>491</v>
      </c>
      <c r="D3" s="37" t="s">
        <v>483</v>
      </c>
      <c r="E3" s="37" t="s">
        <v>491</v>
      </c>
      <c r="F3" s="37" t="s">
        <v>205</v>
      </c>
      <c r="G3" s="37" t="s">
        <v>486</v>
      </c>
      <c r="H3" s="37" t="s">
        <v>492</v>
      </c>
      <c r="I3" s="37" t="s">
        <v>487</v>
      </c>
      <c r="J3" s="37" t="s">
        <v>488</v>
      </c>
    </row>
    <row r="4" ht="49" customHeight="1" spans="1:10">
      <c r="A4" s="37" t="s">
        <v>493</v>
      </c>
      <c r="B4" s="38" t="s">
        <v>494</v>
      </c>
      <c r="C4" s="37" t="s">
        <v>495</v>
      </c>
      <c r="D4" s="37" t="s">
        <v>483</v>
      </c>
      <c r="E4" s="37" t="s">
        <v>496</v>
      </c>
      <c r="F4" s="37" t="s">
        <v>372</v>
      </c>
      <c r="G4" s="37" t="s">
        <v>485</v>
      </c>
      <c r="H4" s="37" t="s">
        <v>486</v>
      </c>
      <c r="I4" s="37" t="s">
        <v>487</v>
      </c>
      <c r="J4" s="37" t="s">
        <v>488</v>
      </c>
    </row>
    <row r="5" ht="33" customHeight="1" spans="1:10">
      <c r="A5" s="37" t="s">
        <v>497</v>
      </c>
      <c r="B5" s="38" t="s">
        <v>498</v>
      </c>
      <c r="C5" s="37" t="s">
        <v>499</v>
      </c>
      <c r="D5" s="37" t="s">
        <v>500</v>
      </c>
      <c r="E5" s="37" t="s">
        <v>499</v>
      </c>
      <c r="F5" s="37" t="s">
        <v>501</v>
      </c>
      <c r="G5" s="37" t="s">
        <v>485</v>
      </c>
      <c r="H5" s="37" t="s">
        <v>486</v>
      </c>
      <c r="I5" s="37" t="s">
        <v>487</v>
      </c>
      <c r="J5" s="37" t="s">
        <v>502</v>
      </c>
    </row>
    <row r="6" ht="33" customHeight="1" spans="1:10">
      <c r="A6" s="37" t="s">
        <v>503</v>
      </c>
      <c r="B6" s="38" t="s">
        <v>504</v>
      </c>
      <c r="C6" s="37" t="s">
        <v>482</v>
      </c>
      <c r="D6" s="37" t="s">
        <v>483</v>
      </c>
      <c r="E6" s="37" t="s">
        <v>482</v>
      </c>
      <c r="F6" s="37" t="s">
        <v>505</v>
      </c>
      <c r="G6" s="37" t="s">
        <v>485</v>
      </c>
      <c r="H6" s="37" t="s">
        <v>486</v>
      </c>
      <c r="I6" s="37" t="s">
        <v>506</v>
      </c>
      <c r="J6" s="37" t="s">
        <v>488</v>
      </c>
    </row>
    <row r="7" ht="65" customHeight="1" spans="1:10">
      <c r="A7" s="37" t="s">
        <v>507</v>
      </c>
      <c r="B7" s="38" t="s">
        <v>508</v>
      </c>
      <c r="C7" s="37" t="s">
        <v>509</v>
      </c>
      <c r="D7" s="37" t="s">
        <v>483</v>
      </c>
      <c r="E7" s="37" t="s">
        <v>509</v>
      </c>
      <c r="F7" s="37" t="s">
        <v>205</v>
      </c>
      <c r="G7" s="37" t="s">
        <v>485</v>
      </c>
      <c r="H7" s="37" t="s">
        <v>71</v>
      </c>
      <c r="I7" s="37" t="s">
        <v>506</v>
      </c>
      <c r="J7" s="37" t="s">
        <v>488</v>
      </c>
    </row>
    <row r="8" ht="49" customHeight="1" spans="1:10">
      <c r="A8" s="37" t="s">
        <v>510</v>
      </c>
      <c r="B8" s="38" t="s">
        <v>511</v>
      </c>
      <c r="C8" s="37" t="s">
        <v>512</v>
      </c>
      <c r="D8" s="37" t="s">
        <v>483</v>
      </c>
      <c r="E8" s="37" t="s">
        <v>512</v>
      </c>
      <c r="F8" s="37"/>
      <c r="G8" s="37" t="s">
        <v>513</v>
      </c>
      <c r="H8" s="37" t="s">
        <v>485</v>
      </c>
      <c r="I8" s="37" t="s">
        <v>506</v>
      </c>
      <c r="J8" s="37" t="s">
        <v>488</v>
      </c>
    </row>
    <row r="9" ht="33" customHeight="1" spans="1:10">
      <c r="A9" s="37" t="s">
        <v>514</v>
      </c>
      <c r="B9" s="38" t="s">
        <v>515</v>
      </c>
      <c r="C9" s="37" t="s">
        <v>509</v>
      </c>
      <c r="D9" s="37" t="s">
        <v>483</v>
      </c>
      <c r="E9" s="37" t="s">
        <v>509</v>
      </c>
      <c r="F9" s="37" t="s">
        <v>205</v>
      </c>
      <c r="G9" s="37" t="s">
        <v>485</v>
      </c>
      <c r="H9" s="37" t="s">
        <v>486</v>
      </c>
      <c r="I9" s="37" t="s">
        <v>506</v>
      </c>
      <c r="J9" s="37" t="s">
        <v>488</v>
      </c>
    </row>
    <row r="10" ht="49" customHeight="1" spans="1:10">
      <c r="A10" s="37" t="s">
        <v>516</v>
      </c>
      <c r="B10" s="38" t="s">
        <v>517</v>
      </c>
      <c r="C10" s="37" t="s">
        <v>518</v>
      </c>
      <c r="D10" s="37" t="s">
        <v>65</v>
      </c>
      <c r="E10" s="37" t="s">
        <v>519</v>
      </c>
      <c r="F10" s="37" t="s">
        <v>520</v>
      </c>
      <c r="G10" s="37" t="s">
        <v>521</v>
      </c>
      <c r="H10" s="37" t="s">
        <v>485</v>
      </c>
      <c r="I10" s="37" t="s">
        <v>506</v>
      </c>
      <c r="J10" s="37" t="s">
        <v>488</v>
      </c>
    </row>
    <row r="11" ht="33" customHeight="1" spans="1:10">
      <c r="A11" s="37" t="s">
        <v>522</v>
      </c>
      <c r="B11" s="38" t="s">
        <v>523</v>
      </c>
      <c r="C11" s="37" t="s">
        <v>499</v>
      </c>
      <c r="D11" s="37" t="s">
        <v>483</v>
      </c>
      <c r="E11" s="37" t="s">
        <v>499</v>
      </c>
      <c r="F11" s="37" t="s">
        <v>501</v>
      </c>
      <c r="G11" s="37" t="s">
        <v>485</v>
      </c>
      <c r="H11" s="37" t="s">
        <v>486</v>
      </c>
      <c r="I11" s="37" t="s">
        <v>506</v>
      </c>
      <c r="J11" s="37" t="s">
        <v>488</v>
      </c>
    </row>
    <row r="12" ht="33" customHeight="1" spans="1:10">
      <c r="A12" s="37" t="s">
        <v>524</v>
      </c>
      <c r="B12" s="38" t="s">
        <v>525</v>
      </c>
      <c r="C12" s="37" t="s">
        <v>526</v>
      </c>
      <c r="D12" s="37" t="s">
        <v>483</v>
      </c>
      <c r="E12" s="37" t="s">
        <v>526</v>
      </c>
      <c r="F12" s="37" t="s">
        <v>527</v>
      </c>
      <c r="G12" s="37" t="s">
        <v>485</v>
      </c>
      <c r="H12" s="37" t="s">
        <v>486</v>
      </c>
      <c r="I12" s="37" t="s">
        <v>506</v>
      </c>
      <c r="J12" s="37" t="s">
        <v>488</v>
      </c>
    </row>
    <row r="13" ht="33" customHeight="1" spans="1:10">
      <c r="A13" s="37" t="s">
        <v>528</v>
      </c>
      <c r="B13" s="38" t="s">
        <v>529</v>
      </c>
      <c r="C13" s="37" t="s">
        <v>526</v>
      </c>
      <c r="D13" s="37" t="s">
        <v>483</v>
      </c>
      <c r="E13" s="37" t="s">
        <v>526</v>
      </c>
      <c r="F13" s="37" t="s">
        <v>527</v>
      </c>
      <c r="G13" s="37" t="s">
        <v>485</v>
      </c>
      <c r="H13" s="37" t="s">
        <v>486</v>
      </c>
      <c r="I13" s="37" t="s">
        <v>506</v>
      </c>
      <c r="J13" s="37" t="s">
        <v>488</v>
      </c>
    </row>
    <row r="14" ht="65" customHeight="1" spans="1:10">
      <c r="A14" s="37" t="s">
        <v>530</v>
      </c>
      <c r="B14" s="38" t="s">
        <v>531</v>
      </c>
      <c r="C14" s="37" t="s">
        <v>491</v>
      </c>
      <c r="D14" s="37" t="s">
        <v>483</v>
      </c>
      <c r="E14" s="37" t="s">
        <v>491</v>
      </c>
      <c r="F14" s="37" t="s">
        <v>205</v>
      </c>
      <c r="G14" s="37" t="s">
        <v>485</v>
      </c>
      <c r="H14" s="37" t="s">
        <v>486</v>
      </c>
      <c r="I14" s="37" t="s">
        <v>506</v>
      </c>
      <c r="J14" s="37" t="s">
        <v>488</v>
      </c>
    </row>
    <row r="15" ht="17" customHeight="1" spans="1:10">
      <c r="A15" s="37" t="s">
        <v>532</v>
      </c>
      <c r="B15" s="38" t="s">
        <v>533</v>
      </c>
      <c r="C15" s="37" t="s">
        <v>534</v>
      </c>
      <c r="D15" s="37" t="s">
        <v>535</v>
      </c>
      <c r="E15" s="37" t="s">
        <v>536</v>
      </c>
      <c r="F15" s="37" t="s">
        <v>537</v>
      </c>
      <c r="G15" s="37" t="s">
        <v>538</v>
      </c>
      <c r="H15" s="37" t="s">
        <v>486</v>
      </c>
      <c r="I15" s="37" t="s">
        <v>506</v>
      </c>
      <c r="J15" s="37" t="s">
        <v>488</v>
      </c>
    </row>
    <row r="16" ht="49" customHeight="1" spans="1:10">
      <c r="A16" s="37" t="s">
        <v>539</v>
      </c>
      <c r="B16" s="38" t="s">
        <v>540</v>
      </c>
      <c r="C16" s="37" t="s">
        <v>496</v>
      </c>
      <c r="D16" s="37" t="s">
        <v>483</v>
      </c>
      <c r="E16" s="37" t="s">
        <v>496</v>
      </c>
      <c r="F16" s="37" t="s">
        <v>541</v>
      </c>
      <c r="G16" s="37" t="s">
        <v>513</v>
      </c>
      <c r="H16" s="37" t="s">
        <v>485</v>
      </c>
      <c r="I16" s="37" t="s">
        <v>506</v>
      </c>
      <c r="J16" s="37" t="s">
        <v>488</v>
      </c>
    </row>
    <row r="17" ht="49" customHeight="1" spans="1:10">
      <c r="A17" s="37" t="s">
        <v>542</v>
      </c>
      <c r="B17" s="38" t="s">
        <v>543</v>
      </c>
      <c r="C17" s="37" t="s">
        <v>544</v>
      </c>
      <c r="D17" s="37" t="s">
        <v>483</v>
      </c>
      <c r="E17" s="37" t="s">
        <v>544</v>
      </c>
      <c r="F17" s="37"/>
      <c r="G17" s="37" t="s">
        <v>513</v>
      </c>
      <c r="H17" s="37" t="s">
        <v>485</v>
      </c>
      <c r="I17" s="37" t="s">
        <v>506</v>
      </c>
      <c r="J17" s="37" t="s">
        <v>488</v>
      </c>
    </row>
    <row r="18" ht="49" customHeight="1" spans="1:10">
      <c r="A18" s="37" t="s">
        <v>545</v>
      </c>
      <c r="B18" s="38" t="s">
        <v>546</v>
      </c>
      <c r="C18" s="37" t="s">
        <v>547</v>
      </c>
      <c r="D18" s="37" t="s">
        <v>483</v>
      </c>
      <c r="E18" s="37" t="s">
        <v>547</v>
      </c>
      <c r="F18" s="37" t="s">
        <v>548</v>
      </c>
      <c r="G18" s="37" t="s">
        <v>513</v>
      </c>
      <c r="H18" s="37" t="s">
        <v>485</v>
      </c>
      <c r="I18" s="37" t="s">
        <v>506</v>
      </c>
      <c r="J18" s="37" t="s">
        <v>488</v>
      </c>
    </row>
    <row r="19" ht="49" customHeight="1" spans="1:10">
      <c r="A19" s="37" t="s">
        <v>549</v>
      </c>
      <c r="B19" s="38" t="s">
        <v>550</v>
      </c>
      <c r="C19" s="37" t="s">
        <v>551</v>
      </c>
      <c r="D19" s="37" t="s">
        <v>552</v>
      </c>
      <c r="E19" s="37" t="s">
        <v>553</v>
      </c>
      <c r="F19" s="37" t="s">
        <v>205</v>
      </c>
      <c r="G19" s="37" t="s">
        <v>485</v>
      </c>
      <c r="H19" s="37" t="s">
        <v>486</v>
      </c>
      <c r="I19" s="37" t="s">
        <v>506</v>
      </c>
      <c r="J19" s="37" t="s">
        <v>488</v>
      </c>
    </row>
    <row r="20" ht="49" customHeight="1" spans="1:10">
      <c r="A20" s="37" t="s">
        <v>554</v>
      </c>
      <c r="B20" s="38" t="s">
        <v>555</v>
      </c>
      <c r="C20" s="37" t="s">
        <v>556</v>
      </c>
      <c r="D20" s="37" t="s">
        <v>483</v>
      </c>
      <c r="E20" s="37" t="s">
        <v>556</v>
      </c>
      <c r="F20" s="37" t="s">
        <v>557</v>
      </c>
      <c r="G20" s="37" t="s">
        <v>485</v>
      </c>
      <c r="H20" s="37" t="s">
        <v>558</v>
      </c>
      <c r="I20" s="37" t="s">
        <v>506</v>
      </c>
      <c r="J20" s="37" t="s">
        <v>488</v>
      </c>
    </row>
    <row r="21" ht="49" customHeight="1" spans="1:10">
      <c r="A21" s="37" t="s">
        <v>559</v>
      </c>
      <c r="B21" s="38" t="s">
        <v>560</v>
      </c>
      <c r="C21" s="37" t="s">
        <v>482</v>
      </c>
      <c r="D21" s="37" t="s">
        <v>483</v>
      </c>
      <c r="E21" s="37" t="s">
        <v>482</v>
      </c>
      <c r="F21" s="37" t="s">
        <v>561</v>
      </c>
      <c r="G21" s="37" t="s">
        <v>485</v>
      </c>
      <c r="H21" s="37" t="s">
        <v>486</v>
      </c>
      <c r="I21" s="37" t="s">
        <v>506</v>
      </c>
      <c r="J21" s="37" t="s">
        <v>488</v>
      </c>
    </row>
    <row r="22" ht="33" customHeight="1" spans="1:10">
      <c r="A22" s="37" t="s">
        <v>562</v>
      </c>
      <c r="B22" s="38" t="s">
        <v>563</v>
      </c>
      <c r="C22" s="37" t="s">
        <v>482</v>
      </c>
      <c r="D22" s="37" t="s">
        <v>483</v>
      </c>
      <c r="E22" s="37" t="s">
        <v>482</v>
      </c>
      <c r="F22" s="37" t="s">
        <v>263</v>
      </c>
      <c r="G22" s="37" t="s">
        <v>485</v>
      </c>
      <c r="H22" s="37" t="s">
        <v>486</v>
      </c>
      <c r="I22" s="37" t="s">
        <v>506</v>
      </c>
      <c r="J22" s="37" t="s">
        <v>488</v>
      </c>
    </row>
    <row r="23" ht="33" customHeight="1" spans="1:10">
      <c r="A23" s="37" t="s">
        <v>564</v>
      </c>
      <c r="B23" s="38" t="s">
        <v>565</v>
      </c>
      <c r="C23" s="37" t="s">
        <v>566</v>
      </c>
      <c r="D23" s="37" t="s">
        <v>483</v>
      </c>
      <c r="E23" s="37" t="s">
        <v>566</v>
      </c>
      <c r="F23" s="37" t="s">
        <v>501</v>
      </c>
      <c r="G23" s="37" t="s">
        <v>521</v>
      </c>
      <c r="H23" s="37" t="s">
        <v>485</v>
      </c>
      <c r="I23" s="37" t="s">
        <v>506</v>
      </c>
      <c r="J23" s="37" t="s">
        <v>488</v>
      </c>
    </row>
    <row r="24" ht="33" customHeight="1" spans="1:10">
      <c r="A24" s="37" t="s">
        <v>567</v>
      </c>
      <c r="B24" s="38" t="s">
        <v>568</v>
      </c>
      <c r="C24" s="37" t="s">
        <v>482</v>
      </c>
      <c r="D24" s="37" t="s">
        <v>483</v>
      </c>
      <c r="E24" s="37" t="s">
        <v>482</v>
      </c>
      <c r="F24" s="37" t="s">
        <v>569</v>
      </c>
      <c r="G24" s="37" t="s">
        <v>485</v>
      </c>
      <c r="H24" s="37" t="s">
        <v>486</v>
      </c>
      <c r="I24" s="37" t="s">
        <v>506</v>
      </c>
      <c r="J24" s="37" t="s">
        <v>488</v>
      </c>
    </row>
    <row r="25" ht="33" customHeight="1" spans="1:10">
      <c r="A25" s="37" t="s">
        <v>570</v>
      </c>
      <c r="B25" s="38" t="s">
        <v>571</v>
      </c>
      <c r="C25" s="37" t="s">
        <v>482</v>
      </c>
      <c r="D25" s="37" t="s">
        <v>483</v>
      </c>
      <c r="E25" s="37" t="s">
        <v>482</v>
      </c>
      <c r="F25" s="37" t="s">
        <v>572</v>
      </c>
      <c r="G25" s="37" t="s">
        <v>485</v>
      </c>
      <c r="H25" s="37" t="s">
        <v>486</v>
      </c>
      <c r="I25" s="37" t="s">
        <v>506</v>
      </c>
      <c r="J25" s="37" t="s">
        <v>488</v>
      </c>
    </row>
    <row r="26" ht="33" customHeight="1" spans="1:10">
      <c r="A26" s="37" t="s">
        <v>573</v>
      </c>
      <c r="B26" s="38" t="s">
        <v>574</v>
      </c>
      <c r="C26" s="37" t="s">
        <v>575</v>
      </c>
      <c r="D26" s="37" t="s">
        <v>483</v>
      </c>
      <c r="E26" s="37" t="s">
        <v>575</v>
      </c>
      <c r="F26" s="37" t="s">
        <v>263</v>
      </c>
      <c r="G26" s="37" t="s">
        <v>513</v>
      </c>
      <c r="H26" s="37" t="s">
        <v>485</v>
      </c>
      <c r="I26" s="37" t="s">
        <v>506</v>
      </c>
      <c r="J26" s="37" t="s">
        <v>488</v>
      </c>
    </row>
    <row r="27" ht="33" customHeight="1" spans="1:10">
      <c r="A27" s="37" t="s">
        <v>576</v>
      </c>
      <c r="B27" s="38" t="s">
        <v>577</v>
      </c>
      <c r="C27" s="37" t="s">
        <v>482</v>
      </c>
      <c r="D27" s="37" t="s">
        <v>483</v>
      </c>
      <c r="E27" s="37" t="s">
        <v>482</v>
      </c>
      <c r="F27" s="37" t="s">
        <v>263</v>
      </c>
      <c r="G27" s="37" t="s">
        <v>485</v>
      </c>
      <c r="H27" s="37" t="s">
        <v>486</v>
      </c>
      <c r="I27" s="37" t="s">
        <v>506</v>
      </c>
      <c r="J27" s="37" t="s">
        <v>488</v>
      </c>
    </row>
    <row r="28" ht="33" customHeight="1" spans="1:10">
      <c r="A28" s="37" t="s">
        <v>578</v>
      </c>
      <c r="B28" s="38" t="s">
        <v>579</v>
      </c>
      <c r="C28" s="37" t="s">
        <v>482</v>
      </c>
      <c r="D28" s="37" t="s">
        <v>483</v>
      </c>
      <c r="E28" s="37" t="s">
        <v>482</v>
      </c>
      <c r="F28" s="37" t="s">
        <v>580</v>
      </c>
      <c r="G28" s="37" t="s">
        <v>485</v>
      </c>
      <c r="H28" s="37" t="s">
        <v>486</v>
      </c>
      <c r="I28" s="37" t="s">
        <v>506</v>
      </c>
      <c r="J28" s="37" t="s">
        <v>488</v>
      </c>
    </row>
    <row r="29" ht="33" customHeight="1" spans="1:10">
      <c r="A29" s="37" t="s">
        <v>581</v>
      </c>
      <c r="B29" s="38" t="s">
        <v>582</v>
      </c>
      <c r="C29" s="37" t="s">
        <v>482</v>
      </c>
      <c r="D29" s="37" t="s">
        <v>483</v>
      </c>
      <c r="E29" s="37" t="s">
        <v>482</v>
      </c>
      <c r="F29" s="37" t="s">
        <v>580</v>
      </c>
      <c r="G29" s="37" t="s">
        <v>485</v>
      </c>
      <c r="H29" s="37" t="s">
        <v>486</v>
      </c>
      <c r="I29" s="37" t="s">
        <v>506</v>
      </c>
      <c r="J29" s="37" t="s">
        <v>488</v>
      </c>
    </row>
    <row r="30" ht="33" customHeight="1" spans="1:10">
      <c r="A30" s="37" t="s">
        <v>583</v>
      </c>
      <c r="B30" s="38" t="s">
        <v>584</v>
      </c>
      <c r="C30" s="37" t="s">
        <v>482</v>
      </c>
      <c r="D30" s="37" t="s">
        <v>483</v>
      </c>
      <c r="E30" s="37" t="s">
        <v>482</v>
      </c>
      <c r="F30" s="37" t="s">
        <v>484</v>
      </c>
      <c r="G30" s="37" t="s">
        <v>485</v>
      </c>
      <c r="H30" s="37" t="s">
        <v>486</v>
      </c>
      <c r="I30" s="37" t="s">
        <v>506</v>
      </c>
      <c r="J30" s="37" t="s">
        <v>488</v>
      </c>
    </row>
    <row r="31" ht="49" customHeight="1" spans="1:10">
      <c r="A31" s="37" t="s">
        <v>585</v>
      </c>
      <c r="B31" s="38" t="s">
        <v>586</v>
      </c>
      <c r="C31" s="37" t="s">
        <v>482</v>
      </c>
      <c r="D31" s="37" t="s">
        <v>483</v>
      </c>
      <c r="E31" s="37" t="s">
        <v>482</v>
      </c>
      <c r="F31" s="37" t="s">
        <v>569</v>
      </c>
      <c r="G31" s="37" t="s">
        <v>485</v>
      </c>
      <c r="H31" s="37" t="s">
        <v>486</v>
      </c>
      <c r="I31" s="37" t="s">
        <v>506</v>
      </c>
      <c r="J31" s="37" t="s">
        <v>488</v>
      </c>
    </row>
    <row r="32" ht="33" customHeight="1" spans="1:10">
      <c r="A32" s="37" t="s">
        <v>587</v>
      </c>
      <c r="B32" s="38" t="s">
        <v>588</v>
      </c>
      <c r="C32" s="37" t="s">
        <v>575</v>
      </c>
      <c r="D32" s="37" t="s">
        <v>483</v>
      </c>
      <c r="E32" s="37" t="s">
        <v>575</v>
      </c>
      <c r="F32" s="37" t="s">
        <v>589</v>
      </c>
      <c r="G32" s="37" t="s">
        <v>485</v>
      </c>
      <c r="H32" s="37" t="s">
        <v>486</v>
      </c>
      <c r="I32" s="37" t="s">
        <v>506</v>
      </c>
      <c r="J32" s="37" t="s">
        <v>488</v>
      </c>
    </row>
    <row r="33" ht="49" customHeight="1" spans="1:10">
      <c r="A33" s="37" t="s">
        <v>590</v>
      </c>
      <c r="B33" s="38" t="s">
        <v>591</v>
      </c>
      <c r="C33" s="37" t="s">
        <v>496</v>
      </c>
      <c r="D33" s="37" t="s">
        <v>552</v>
      </c>
      <c r="E33" s="37" t="s">
        <v>496</v>
      </c>
      <c r="F33" s="37" t="s">
        <v>592</v>
      </c>
      <c r="G33" s="37" t="s">
        <v>485</v>
      </c>
      <c r="H33" s="37" t="s">
        <v>486</v>
      </c>
      <c r="I33" s="37" t="s">
        <v>506</v>
      </c>
      <c r="J33" s="37" t="s">
        <v>488</v>
      </c>
    </row>
    <row r="34" ht="33" customHeight="1" spans="1:10">
      <c r="A34" s="37" t="s">
        <v>593</v>
      </c>
      <c r="B34" s="38" t="s">
        <v>594</v>
      </c>
      <c r="C34" s="37" t="s">
        <v>595</v>
      </c>
      <c r="D34" s="37" t="s">
        <v>483</v>
      </c>
      <c r="E34" s="37" t="s">
        <v>595</v>
      </c>
      <c r="F34" s="37" t="s">
        <v>596</v>
      </c>
      <c r="G34" s="37" t="s">
        <v>485</v>
      </c>
      <c r="H34" s="37" t="s">
        <v>486</v>
      </c>
      <c r="I34" s="37" t="s">
        <v>506</v>
      </c>
      <c r="J34" s="37" t="s">
        <v>488</v>
      </c>
    </row>
    <row r="35" ht="33" customHeight="1" spans="1:10">
      <c r="A35" s="37" t="s">
        <v>597</v>
      </c>
      <c r="B35" s="38" t="s">
        <v>598</v>
      </c>
      <c r="C35" s="37" t="s">
        <v>482</v>
      </c>
      <c r="D35" s="37" t="s">
        <v>483</v>
      </c>
      <c r="E35" s="37" t="s">
        <v>482</v>
      </c>
      <c r="F35" s="37" t="s">
        <v>572</v>
      </c>
      <c r="G35" s="37" t="s">
        <v>485</v>
      </c>
      <c r="H35" s="37" t="s">
        <v>486</v>
      </c>
      <c r="I35" s="37" t="s">
        <v>506</v>
      </c>
      <c r="J35" s="37" t="s">
        <v>488</v>
      </c>
    </row>
    <row r="36" ht="17" customHeight="1" spans="1:10">
      <c r="A36" s="37" t="s">
        <v>599</v>
      </c>
      <c r="B36" s="38" t="s">
        <v>600</v>
      </c>
      <c r="C36" s="37" t="s">
        <v>601</v>
      </c>
      <c r="D36" s="37" t="s">
        <v>483</v>
      </c>
      <c r="E36" s="37" t="s">
        <v>601</v>
      </c>
      <c r="F36" s="37" t="s">
        <v>501</v>
      </c>
      <c r="G36" s="37" t="s">
        <v>485</v>
      </c>
      <c r="H36" s="37" t="s">
        <v>602</v>
      </c>
      <c r="I36" s="37" t="s">
        <v>506</v>
      </c>
      <c r="J36" s="37" t="s">
        <v>488</v>
      </c>
    </row>
    <row r="37" ht="33" customHeight="1" spans="1:10">
      <c r="A37" s="37" t="s">
        <v>603</v>
      </c>
      <c r="B37" s="38" t="s">
        <v>604</v>
      </c>
      <c r="C37" s="37" t="s">
        <v>482</v>
      </c>
      <c r="D37" s="37" t="s">
        <v>483</v>
      </c>
      <c r="E37" s="37" t="s">
        <v>482</v>
      </c>
      <c r="F37" s="37" t="s">
        <v>484</v>
      </c>
      <c r="G37" s="37" t="s">
        <v>485</v>
      </c>
      <c r="H37" s="37" t="s">
        <v>486</v>
      </c>
      <c r="I37" s="37" t="s">
        <v>506</v>
      </c>
      <c r="J37" s="37" t="s">
        <v>488</v>
      </c>
    </row>
    <row r="38" ht="33" customHeight="1" spans="1:10">
      <c r="A38" s="37" t="s">
        <v>605</v>
      </c>
      <c r="B38" s="38" t="s">
        <v>606</v>
      </c>
      <c r="C38" s="37" t="s">
        <v>607</v>
      </c>
      <c r="D38" s="37" t="s">
        <v>483</v>
      </c>
      <c r="E38" s="37" t="s">
        <v>607</v>
      </c>
      <c r="F38" s="37" t="s">
        <v>608</v>
      </c>
      <c r="G38" s="37" t="s">
        <v>521</v>
      </c>
      <c r="H38" s="37" t="s">
        <v>485</v>
      </c>
      <c r="I38" s="37" t="s">
        <v>506</v>
      </c>
      <c r="J38" s="37" t="s">
        <v>488</v>
      </c>
    </row>
    <row r="39" ht="49" customHeight="1" spans="1:10">
      <c r="A39" s="37" t="s">
        <v>609</v>
      </c>
      <c r="B39" s="38" t="s">
        <v>610</v>
      </c>
      <c r="C39" s="37" t="s">
        <v>611</v>
      </c>
      <c r="D39" s="37" t="s">
        <v>483</v>
      </c>
      <c r="E39" s="37" t="s">
        <v>611</v>
      </c>
      <c r="F39" s="37" t="s">
        <v>548</v>
      </c>
      <c r="G39" s="37" t="s">
        <v>485</v>
      </c>
      <c r="H39" s="37" t="s">
        <v>486</v>
      </c>
      <c r="I39" s="37" t="s">
        <v>506</v>
      </c>
      <c r="J39" s="37" t="s">
        <v>488</v>
      </c>
    </row>
    <row r="40" ht="49" customHeight="1" spans="1:10">
      <c r="A40" s="37" t="s">
        <v>612</v>
      </c>
      <c r="B40" s="38" t="s">
        <v>613</v>
      </c>
      <c r="C40" s="37" t="s">
        <v>547</v>
      </c>
      <c r="D40" s="37" t="s">
        <v>483</v>
      </c>
      <c r="E40" s="37" t="s">
        <v>547</v>
      </c>
      <c r="F40" s="37" t="s">
        <v>548</v>
      </c>
      <c r="G40" s="37" t="s">
        <v>513</v>
      </c>
      <c r="H40" s="37" t="s">
        <v>485</v>
      </c>
      <c r="I40" s="37" t="s">
        <v>506</v>
      </c>
      <c r="J40" s="37" t="s">
        <v>488</v>
      </c>
    </row>
    <row r="41" ht="33" customHeight="1" spans="1:10">
      <c r="A41" s="37" t="s">
        <v>614</v>
      </c>
      <c r="B41" s="38" t="s">
        <v>615</v>
      </c>
      <c r="C41" s="37" t="s">
        <v>482</v>
      </c>
      <c r="D41" s="37" t="s">
        <v>483</v>
      </c>
      <c r="E41" s="37" t="s">
        <v>482</v>
      </c>
      <c r="F41" s="37" t="s">
        <v>548</v>
      </c>
      <c r="G41" s="37" t="s">
        <v>485</v>
      </c>
      <c r="H41" s="37" t="s">
        <v>486</v>
      </c>
      <c r="I41" s="37" t="s">
        <v>506</v>
      </c>
      <c r="J41" s="37" t="s">
        <v>488</v>
      </c>
    </row>
    <row r="42" ht="49" customHeight="1" spans="1:10">
      <c r="A42" s="37" t="s">
        <v>616</v>
      </c>
      <c r="B42" s="38" t="s">
        <v>617</v>
      </c>
      <c r="C42" s="37" t="s">
        <v>618</v>
      </c>
      <c r="D42" s="37" t="s">
        <v>483</v>
      </c>
      <c r="E42" s="37" t="s">
        <v>618</v>
      </c>
      <c r="F42" s="37" t="s">
        <v>548</v>
      </c>
      <c r="G42" s="37" t="s">
        <v>521</v>
      </c>
      <c r="H42" s="37" t="s">
        <v>485</v>
      </c>
      <c r="I42" s="37" t="s">
        <v>506</v>
      </c>
      <c r="J42" s="37" t="s">
        <v>488</v>
      </c>
    </row>
    <row r="43" ht="33" customHeight="1" spans="1:10">
      <c r="A43" s="37" t="s">
        <v>619</v>
      </c>
      <c r="B43" s="38" t="s">
        <v>620</v>
      </c>
      <c r="C43" s="37" t="s">
        <v>482</v>
      </c>
      <c r="D43" s="37" t="s">
        <v>483</v>
      </c>
      <c r="E43" s="37" t="s">
        <v>482</v>
      </c>
      <c r="F43" s="37" t="s">
        <v>580</v>
      </c>
      <c r="G43" s="37" t="s">
        <v>485</v>
      </c>
      <c r="H43" s="37" t="s">
        <v>486</v>
      </c>
      <c r="I43" s="37" t="s">
        <v>506</v>
      </c>
      <c r="J43" s="37" t="s">
        <v>488</v>
      </c>
    </row>
    <row r="44" ht="33" customHeight="1" spans="1:10">
      <c r="A44" s="37" t="s">
        <v>621</v>
      </c>
      <c r="B44" s="38" t="s">
        <v>622</v>
      </c>
      <c r="C44" s="37" t="s">
        <v>482</v>
      </c>
      <c r="D44" s="37" t="s">
        <v>483</v>
      </c>
      <c r="E44" s="37" t="s">
        <v>482</v>
      </c>
      <c r="F44" s="37" t="s">
        <v>569</v>
      </c>
      <c r="G44" s="37" t="s">
        <v>485</v>
      </c>
      <c r="H44" s="37" t="s">
        <v>486</v>
      </c>
      <c r="I44" s="37" t="s">
        <v>506</v>
      </c>
      <c r="J44" s="37" t="s">
        <v>488</v>
      </c>
    </row>
    <row r="45" ht="33" customHeight="1" spans="1:10">
      <c r="A45" s="37" t="s">
        <v>623</v>
      </c>
      <c r="B45" s="38" t="s">
        <v>624</v>
      </c>
      <c r="C45" s="37" t="s">
        <v>518</v>
      </c>
      <c r="D45" s="37" t="s">
        <v>483</v>
      </c>
      <c r="E45" s="37" t="s">
        <v>518</v>
      </c>
      <c r="F45" s="37" t="s">
        <v>625</v>
      </c>
      <c r="G45" s="37" t="s">
        <v>521</v>
      </c>
      <c r="H45" s="37" t="s">
        <v>485</v>
      </c>
      <c r="I45" s="37" t="s">
        <v>506</v>
      </c>
      <c r="J45" s="37" t="s">
        <v>488</v>
      </c>
    </row>
    <row r="46" ht="33" customHeight="1" spans="1:10">
      <c r="A46" s="37" t="s">
        <v>626</v>
      </c>
      <c r="B46" s="38" t="s">
        <v>627</v>
      </c>
      <c r="C46" s="37" t="s">
        <v>482</v>
      </c>
      <c r="D46" s="37" t="s">
        <v>483</v>
      </c>
      <c r="E46" s="37" t="s">
        <v>482</v>
      </c>
      <c r="F46" s="37" t="s">
        <v>572</v>
      </c>
      <c r="G46" s="37" t="s">
        <v>485</v>
      </c>
      <c r="H46" s="37" t="s">
        <v>486</v>
      </c>
      <c r="I46" s="37" t="s">
        <v>506</v>
      </c>
      <c r="J46" s="37" t="s">
        <v>488</v>
      </c>
    </row>
    <row r="47" ht="49" customHeight="1" spans="1:10">
      <c r="A47" s="37" t="s">
        <v>628</v>
      </c>
      <c r="B47" s="38" t="s">
        <v>629</v>
      </c>
      <c r="C47" s="37" t="s">
        <v>482</v>
      </c>
      <c r="D47" s="37" t="s">
        <v>483</v>
      </c>
      <c r="E47" s="37" t="s">
        <v>482</v>
      </c>
      <c r="F47" s="37" t="s">
        <v>263</v>
      </c>
      <c r="G47" s="37" t="s">
        <v>485</v>
      </c>
      <c r="H47" s="37" t="s">
        <v>486</v>
      </c>
      <c r="I47" s="37" t="s">
        <v>506</v>
      </c>
      <c r="J47" s="37" t="s">
        <v>488</v>
      </c>
    </row>
    <row r="48" ht="33" customHeight="1" spans="1:10">
      <c r="A48" s="37" t="s">
        <v>630</v>
      </c>
      <c r="B48" s="38" t="s">
        <v>631</v>
      </c>
      <c r="C48" s="37" t="s">
        <v>482</v>
      </c>
      <c r="D48" s="37" t="s">
        <v>483</v>
      </c>
      <c r="E48" s="37" t="s">
        <v>482</v>
      </c>
      <c r="F48" s="37" t="s">
        <v>632</v>
      </c>
      <c r="G48" s="37" t="s">
        <v>485</v>
      </c>
      <c r="H48" s="37" t="s">
        <v>486</v>
      </c>
      <c r="I48" s="37" t="s">
        <v>506</v>
      </c>
      <c r="J48" s="37" t="s">
        <v>488</v>
      </c>
    </row>
    <row r="49" ht="33" customHeight="1" spans="1:10">
      <c r="A49" s="37" t="s">
        <v>633</v>
      </c>
      <c r="B49" s="38" t="s">
        <v>634</v>
      </c>
      <c r="C49" s="37" t="s">
        <v>635</v>
      </c>
      <c r="D49" s="37" t="s">
        <v>483</v>
      </c>
      <c r="E49" s="37" t="s">
        <v>635</v>
      </c>
      <c r="F49" s="37" t="s">
        <v>372</v>
      </c>
      <c r="G49" s="37" t="s">
        <v>485</v>
      </c>
      <c r="H49" s="37" t="s">
        <v>486</v>
      </c>
      <c r="I49" s="37" t="s">
        <v>506</v>
      </c>
      <c r="J49" s="37" t="s">
        <v>488</v>
      </c>
    </row>
    <row r="50" ht="33" customHeight="1" spans="1:10">
      <c r="A50" s="37" t="s">
        <v>636</v>
      </c>
      <c r="B50" s="38" t="s">
        <v>637</v>
      </c>
      <c r="C50" s="37" t="s">
        <v>482</v>
      </c>
      <c r="D50" s="37" t="s">
        <v>483</v>
      </c>
      <c r="E50" s="37" t="s">
        <v>482</v>
      </c>
      <c r="F50" s="37" t="s">
        <v>580</v>
      </c>
      <c r="G50" s="37" t="s">
        <v>521</v>
      </c>
      <c r="H50" s="37" t="s">
        <v>485</v>
      </c>
      <c r="I50" s="37" t="s">
        <v>506</v>
      </c>
      <c r="J50" s="37" t="s">
        <v>488</v>
      </c>
    </row>
    <row r="51" ht="49" customHeight="1" spans="1:10">
      <c r="A51" s="37" t="s">
        <v>638</v>
      </c>
      <c r="B51" s="38" t="s">
        <v>639</v>
      </c>
      <c r="C51" s="37" t="s">
        <v>518</v>
      </c>
      <c r="D51" s="37" t="s">
        <v>483</v>
      </c>
      <c r="E51" s="37" t="s">
        <v>518</v>
      </c>
      <c r="F51" s="37" t="s">
        <v>278</v>
      </c>
      <c r="G51" s="37" t="s">
        <v>521</v>
      </c>
      <c r="H51" s="37" t="s">
        <v>485</v>
      </c>
      <c r="I51" s="37" t="s">
        <v>506</v>
      </c>
      <c r="J51" s="37" t="s">
        <v>488</v>
      </c>
    </row>
    <row r="52" ht="33" customHeight="1" spans="1:10">
      <c r="A52" s="37" t="s">
        <v>640</v>
      </c>
      <c r="B52" s="38" t="s">
        <v>641</v>
      </c>
      <c r="C52" s="37" t="s">
        <v>642</v>
      </c>
      <c r="D52" s="37" t="s">
        <v>483</v>
      </c>
      <c r="E52" s="37" t="s">
        <v>642</v>
      </c>
      <c r="F52" s="37" t="s">
        <v>278</v>
      </c>
      <c r="G52" s="37" t="s">
        <v>485</v>
      </c>
      <c r="H52" s="37" t="s">
        <v>486</v>
      </c>
      <c r="I52" s="37" t="s">
        <v>506</v>
      </c>
      <c r="J52" s="37" t="s">
        <v>488</v>
      </c>
    </row>
    <row r="53" ht="33" customHeight="1" spans="1:10">
      <c r="A53" s="37" t="s">
        <v>643</v>
      </c>
      <c r="B53" s="38" t="s">
        <v>644</v>
      </c>
      <c r="C53" s="37" t="s">
        <v>482</v>
      </c>
      <c r="D53" s="37" t="s">
        <v>483</v>
      </c>
      <c r="E53" s="37" t="s">
        <v>482</v>
      </c>
      <c r="F53" s="37" t="s">
        <v>625</v>
      </c>
      <c r="G53" s="37" t="s">
        <v>485</v>
      </c>
      <c r="H53" s="37" t="s">
        <v>486</v>
      </c>
      <c r="I53" s="37" t="s">
        <v>506</v>
      </c>
      <c r="J53" s="37" t="s">
        <v>488</v>
      </c>
    </row>
    <row r="54" ht="49" customHeight="1" spans="1:10">
      <c r="A54" s="37" t="s">
        <v>645</v>
      </c>
      <c r="B54" s="38" t="s">
        <v>646</v>
      </c>
      <c r="C54" s="37" t="s">
        <v>509</v>
      </c>
      <c r="D54" s="37" t="s">
        <v>483</v>
      </c>
      <c r="E54" s="37" t="s">
        <v>509</v>
      </c>
      <c r="F54" s="37" t="s">
        <v>205</v>
      </c>
      <c r="G54" s="37" t="s">
        <v>485</v>
      </c>
      <c r="H54" s="37" t="s">
        <v>486</v>
      </c>
      <c r="I54" s="37" t="s">
        <v>506</v>
      </c>
      <c r="J54" s="37" t="s">
        <v>488</v>
      </c>
    </row>
    <row r="55" ht="65" customHeight="1" spans="1:10">
      <c r="A55" s="37" t="s">
        <v>647</v>
      </c>
      <c r="B55" s="38" t="s">
        <v>648</v>
      </c>
      <c r="C55" s="37" t="s">
        <v>491</v>
      </c>
      <c r="D55" s="37" t="s">
        <v>483</v>
      </c>
      <c r="E55" s="37" t="s">
        <v>491</v>
      </c>
      <c r="F55" s="37" t="s">
        <v>205</v>
      </c>
      <c r="G55" s="37" t="s">
        <v>486</v>
      </c>
      <c r="H55" s="37" t="s">
        <v>492</v>
      </c>
      <c r="I55" s="37" t="s">
        <v>506</v>
      </c>
      <c r="J55" s="37" t="s">
        <v>488</v>
      </c>
    </row>
    <row r="56" ht="33" customHeight="1" spans="1:10">
      <c r="A56" s="37" t="s">
        <v>649</v>
      </c>
      <c r="B56" s="38" t="s">
        <v>650</v>
      </c>
      <c r="C56" s="37" t="s">
        <v>651</v>
      </c>
      <c r="D56" s="37" t="s">
        <v>483</v>
      </c>
      <c r="E56" s="37" t="s">
        <v>651</v>
      </c>
      <c r="F56" s="37" t="s">
        <v>652</v>
      </c>
      <c r="G56" s="37" t="s">
        <v>485</v>
      </c>
      <c r="H56" s="37" t="s">
        <v>653</v>
      </c>
      <c r="I56" s="37" t="s">
        <v>506</v>
      </c>
      <c r="J56" s="37" t="s">
        <v>488</v>
      </c>
    </row>
    <row r="57" ht="33" customHeight="1" spans="1:10">
      <c r="A57" s="37" t="s">
        <v>654</v>
      </c>
      <c r="B57" s="38" t="s">
        <v>655</v>
      </c>
      <c r="C57" s="37" t="s">
        <v>656</v>
      </c>
      <c r="D57" s="37" t="s">
        <v>483</v>
      </c>
      <c r="E57" s="37" t="s">
        <v>656</v>
      </c>
      <c r="F57" s="37" t="s">
        <v>505</v>
      </c>
      <c r="G57" s="37" t="s">
        <v>485</v>
      </c>
      <c r="H57" s="37" t="s">
        <v>486</v>
      </c>
      <c r="I57" s="37" t="s">
        <v>506</v>
      </c>
      <c r="J57" s="37" t="s">
        <v>488</v>
      </c>
    </row>
    <row r="58" ht="33" customHeight="1" spans="1:10">
      <c r="A58" s="37" t="s">
        <v>657</v>
      </c>
      <c r="B58" s="38" t="s">
        <v>658</v>
      </c>
      <c r="C58" s="37" t="s">
        <v>482</v>
      </c>
      <c r="D58" s="37" t="s">
        <v>483</v>
      </c>
      <c r="E58" s="37" t="s">
        <v>482</v>
      </c>
      <c r="F58" s="37" t="s">
        <v>569</v>
      </c>
      <c r="G58" s="37" t="s">
        <v>485</v>
      </c>
      <c r="H58" s="37" t="s">
        <v>659</v>
      </c>
      <c r="I58" s="37" t="s">
        <v>506</v>
      </c>
      <c r="J58" s="37" t="s">
        <v>488</v>
      </c>
    </row>
    <row r="59" ht="49" customHeight="1" spans="1:10">
      <c r="A59" s="37" t="s">
        <v>660</v>
      </c>
      <c r="B59" s="38" t="s">
        <v>661</v>
      </c>
      <c r="C59" s="37" t="s">
        <v>656</v>
      </c>
      <c r="D59" s="37" t="s">
        <v>483</v>
      </c>
      <c r="E59" s="37" t="s">
        <v>656</v>
      </c>
      <c r="F59" s="37" t="s">
        <v>505</v>
      </c>
      <c r="G59" s="37" t="s">
        <v>485</v>
      </c>
      <c r="H59" s="37" t="s">
        <v>486</v>
      </c>
      <c r="I59" s="37" t="s">
        <v>506</v>
      </c>
      <c r="J59" s="37" t="s">
        <v>488</v>
      </c>
    </row>
    <row r="60" ht="17" customHeight="1" spans="1:10">
      <c r="A60" s="37" t="s">
        <v>662</v>
      </c>
      <c r="B60" s="38" t="s">
        <v>663</v>
      </c>
      <c r="C60" s="37" t="s">
        <v>664</v>
      </c>
      <c r="D60" s="37" t="s">
        <v>483</v>
      </c>
      <c r="E60" s="37" t="s">
        <v>664</v>
      </c>
      <c r="F60" s="37" t="s">
        <v>548</v>
      </c>
      <c r="G60" s="37" t="s">
        <v>665</v>
      </c>
      <c r="H60" s="37" t="s">
        <v>666</v>
      </c>
      <c r="I60" s="37" t="s">
        <v>506</v>
      </c>
      <c r="J60" s="37" t="s">
        <v>488</v>
      </c>
    </row>
    <row r="61" ht="49" customHeight="1" spans="1:10">
      <c r="A61" s="37" t="s">
        <v>667</v>
      </c>
      <c r="B61" s="38" t="s">
        <v>668</v>
      </c>
      <c r="C61" s="37" t="s">
        <v>656</v>
      </c>
      <c r="D61" s="37" t="s">
        <v>483</v>
      </c>
      <c r="E61" s="37" t="s">
        <v>656</v>
      </c>
      <c r="F61" s="37" t="s">
        <v>505</v>
      </c>
      <c r="G61" s="37" t="s">
        <v>485</v>
      </c>
      <c r="H61" s="37" t="s">
        <v>486</v>
      </c>
      <c r="I61" s="37" t="s">
        <v>506</v>
      </c>
      <c r="J61" s="37" t="s">
        <v>488</v>
      </c>
    </row>
    <row r="62" ht="65" customHeight="1" spans="1:10">
      <c r="A62" s="37" t="s">
        <v>669</v>
      </c>
      <c r="B62" s="38" t="s">
        <v>670</v>
      </c>
      <c r="C62" s="37" t="s">
        <v>491</v>
      </c>
      <c r="D62" s="37" t="s">
        <v>483</v>
      </c>
      <c r="E62" s="37" t="s">
        <v>491</v>
      </c>
      <c r="F62" s="37" t="s">
        <v>205</v>
      </c>
      <c r="G62" s="37" t="s">
        <v>521</v>
      </c>
      <c r="H62" s="37" t="s">
        <v>485</v>
      </c>
      <c r="I62" s="37" t="s">
        <v>506</v>
      </c>
      <c r="J62" s="37" t="s">
        <v>488</v>
      </c>
    </row>
    <row r="63" ht="33" customHeight="1" spans="1:10">
      <c r="A63" s="37" t="s">
        <v>671</v>
      </c>
      <c r="B63" s="38" t="s">
        <v>672</v>
      </c>
      <c r="C63" s="37" t="s">
        <v>482</v>
      </c>
      <c r="D63" s="37" t="s">
        <v>483</v>
      </c>
      <c r="E63" s="37" t="s">
        <v>482</v>
      </c>
      <c r="F63" s="37" t="s">
        <v>572</v>
      </c>
      <c r="G63" s="37" t="s">
        <v>485</v>
      </c>
      <c r="H63" s="37" t="s">
        <v>486</v>
      </c>
      <c r="I63" s="37" t="s">
        <v>506</v>
      </c>
      <c r="J63" s="37" t="s">
        <v>488</v>
      </c>
    </row>
    <row r="64" ht="33" customHeight="1" spans="1:10">
      <c r="A64" s="37" t="s">
        <v>673</v>
      </c>
      <c r="B64" s="38" t="s">
        <v>674</v>
      </c>
      <c r="C64" s="37" t="s">
        <v>675</v>
      </c>
      <c r="D64" s="37" t="s">
        <v>483</v>
      </c>
      <c r="E64" s="37" t="s">
        <v>675</v>
      </c>
      <c r="F64" s="37" t="s">
        <v>520</v>
      </c>
      <c r="G64" s="37" t="s">
        <v>521</v>
      </c>
      <c r="H64" s="37" t="s">
        <v>485</v>
      </c>
      <c r="I64" s="37" t="s">
        <v>506</v>
      </c>
      <c r="J64" s="37" t="s">
        <v>488</v>
      </c>
    </row>
    <row r="65" ht="33" customHeight="1" spans="1:10">
      <c r="A65" s="37" t="s">
        <v>676</v>
      </c>
      <c r="B65" s="38" t="s">
        <v>677</v>
      </c>
      <c r="C65" s="37" t="s">
        <v>678</v>
      </c>
      <c r="D65" s="37" t="s">
        <v>483</v>
      </c>
      <c r="E65" s="37" t="s">
        <v>678</v>
      </c>
      <c r="F65" s="37" t="s">
        <v>505</v>
      </c>
      <c r="G65" s="37" t="s">
        <v>485</v>
      </c>
      <c r="H65" s="37" t="s">
        <v>558</v>
      </c>
      <c r="I65" s="37" t="s">
        <v>506</v>
      </c>
      <c r="J65" s="37" t="s">
        <v>488</v>
      </c>
    </row>
    <row r="66" ht="33" customHeight="1" spans="1:10">
      <c r="A66" s="37" t="s">
        <v>679</v>
      </c>
      <c r="B66" s="38" t="s">
        <v>680</v>
      </c>
      <c r="C66" s="37" t="s">
        <v>499</v>
      </c>
      <c r="D66" s="37" t="s">
        <v>483</v>
      </c>
      <c r="E66" s="37" t="s">
        <v>499</v>
      </c>
      <c r="F66" s="37" t="s">
        <v>501</v>
      </c>
      <c r="G66" s="37" t="s">
        <v>485</v>
      </c>
      <c r="H66" s="37" t="s">
        <v>681</v>
      </c>
      <c r="I66" s="37" t="s">
        <v>506</v>
      </c>
      <c r="J66" s="37" t="s">
        <v>488</v>
      </c>
    </row>
    <row r="67" ht="80" customHeight="1" spans="1:10">
      <c r="A67" s="37" t="s">
        <v>682</v>
      </c>
      <c r="B67" s="38" t="s">
        <v>683</v>
      </c>
      <c r="C67" s="37" t="s">
        <v>491</v>
      </c>
      <c r="D67" s="37" t="s">
        <v>552</v>
      </c>
      <c r="E67" s="37" t="s">
        <v>684</v>
      </c>
      <c r="F67" s="37" t="s">
        <v>205</v>
      </c>
      <c r="G67" s="37" t="s">
        <v>485</v>
      </c>
      <c r="H67" s="37" t="s">
        <v>486</v>
      </c>
      <c r="I67" s="37" t="s">
        <v>506</v>
      </c>
      <c r="J67" s="37" t="s">
        <v>488</v>
      </c>
    </row>
    <row r="68" ht="33" customHeight="1" spans="1:10">
      <c r="A68" s="37" t="s">
        <v>685</v>
      </c>
      <c r="B68" s="38" t="s">
        <v>686</v>
      </c>
      <c r="C68" s="37" t="s">
        <v>687</v>
      </c>
      <c r="D68" s="37" t="s">
        <v>483</v>
      </c>
      <c r="E68" s="37" t="s">
        <v>687</v>
      </c>
      <c r="F68" s="37" t="s">
        <v>688</v>
      </c>
      <c r="G68" s="37" t="s">
        <v>485</v>
      </c>
      <c r="H68" s="37" t="s">
        <v>486</v>
      </c>
      <c r="I68" s="37" t="s">
        <v>689</v>
      </c>
      <c r="J68" s="37" t="s">
        <v>488</v>
      </c>
    </row>
    <row r="69" ht="49" customHeight="1" spans="1:10">
      <c r="A69" s="37" t="s">
        <v>690</v>
      </c>
      <c r="B69" s="38" t="s">
        <v>691</v>
      </c>
      <c r="C69" s="37" t="s">
        <v>482</v>
      </c>
      <c r="D69" s="37" t="s">
        <v>65</v>
      </c>
      <c r="E69" s="37" t="s">
        <v>692</v>
      </c>
      <c r="F69" s="37" t="s">
        <v>263</v>
      </c>
      <c r="G69" s="37" t="s">
        <v>485</v>
      </c>
      <c r="H69" s="37" t="s">
        <v>486</v>
      </c>
      <c r="I69" s="37" t="s">
        <v>689</v>
      </c>
      <c r="J69" s="37" t="s">
        <v>488</v>
      </c>
    </row>
    <row r="70" ht="33" customHeight="1" spans="1:10">
      <c r="A70" s="37" t="s">
        <v>693</v>
      </c>
      <c r="B70" s="38" t="s">
        <v>694</v>
      </c>
      <c r="C70" s="37" t="s">
        <v>482</v>
      </c>
      <c r="D70" s="37" t="s">
        <v>483</v>
      </c>
      <c r="E70" s="37" t="s">
        <v>482</v>
      </c>
      <c r="F70" s="37" t="s">
        <v>561</v>
      </c>
      <c r="G70" s="37" t="s">
        <v>485</v>
      </c>
      <c r="H70" s="37" t="s">
        <v>486</v>
      </c>
      <c r="I70" s="37" t="s">
        <v>689</v>
      </c>
      <c r="J70" s="37" t="s">
        <v>488</v>
      </c>
    </row>
    <row r="71" ht="33" customHeight="1" spans="1:10">
      <c r="A71" s="37" t="s">
        <v>695</v>
      </c>
      <c r="B71" s="38" t="s">
        <v>696</v>
      </c>
      <c r="C71" s="37" t="s">
        <v>595</v>
      </c>
      <c r="D71" s="37" t="s">
        <v>483</v>
      </c>
      <c r="E71" s="37" t="s">
        <v>697</v>
      </c>
      <c r="F71" s="37" t="s">
        <v>572</v>
      </c>
      <c r="G71" s="37" t="s">
        <v>485</v>
      </c>
      <c r="H71" s="37" t="s">
        <v>486</v>
      </c>
      <c r="I71" s="37" t="s">
        <v>689</v>
      </c>
      <c r="J71" s="37" t="s">
        <v>488</v>
      </c>
    </row>
    <row r="72" ht="33" customHeight="1" spans="1:10">
      <c r="A72" s="37" t="s">
        <v>698</v>
      </c>
      <c r="B72" s="38" t="s">
        <v>699</v>
      </c>
      <c r="C72" s="37" t="s">
        <v>651</v>
      </c>
      <c r="D72" s="37" t="s">
        <v>483</v>
      </c>
      <c r="E72" s="37" t="s">
        <v>651</v>
      </c>
      <c r="F72" s="37" t="s">
        <v>700</v>
      </c>
      <c r="G72" s="37" t="s">
        <v>485</v>
      </c>
      <c r="H72" s="37" t="s">
        <v>486</v>
      </c>
      <c r="I72" s="37" t="s">
        <v>689</v>
      </c>
      <c r="J72" s="37" t="s">
        <v>488</v>
      </c>
    </row>
    <row r="73" ht="49" customHeight="1" spans="1:10">
      <c r="A73" s="37" t="s">
        <v>701</v>
      </c>
      <c r="B73" s="38" t="s">
        <v>702</v>
      </c>
      <c r="C73" s="37" t="s">
        <v>491</v>
      </c>
      <c r="D73" s="37" t="s">
        <v>483</v>
      </c>
      <c r="E73" s="37" t="s">
        <v>491</v>
      </c>
      <c r="F73" s="37" t="s">
        <v>205</v>
      </c>
      <c r="G73" s="37" t="s">
        <v>485</v>
      </c>
      <c r="H73" s="37" t="s">
        <v>486</v>
      </c>
      <c r="I73" s="37" t="s">
        <v>689</v>
      </c>
      <c r="J73" s="37" t="s">
        <v>488</v>
      </c>
    </row>
    <row r="74" ht="49" customHeight="1" spans="1:10">
      <c r="A74" s="37" t="s">
        <v>703</v>
      </c>
      <c r="B74" s="38" t="s">
        <v>704</v>
      </c>
      <c r="C74" s="37" t="s">
        <v>509</v>
      </c>
      <c r="D74" s="37" t="s">
        <v>483</v>
      </c>
      <c r="E74" s="37" t="s">
        <v>509</v>
      </c>
      <c r="F74" s="37" t="s">
        <v>205</v>
      </c>
      <c r="G74" s="37" t="s">
        <v>485</v>
      </c>
      <c r="H74" s="37" t="s">
        <v>486</v>
      </c>
      <c r="I74" s="37" t="s">
        <v>689</v>
      </c>
      <c r="J74" s="37" t="s">
        <v>488</v>
      </c>
    </row>
    <row r="75" ht="33" customHeight="1" spans="1:10">
      <c r="A75" s="37" t="s">
        <v>705</v>
      </c>
      <c r="B75" s="38" t="s">
        <v>706</v>
      </c>
      <c r="C75" s="37" t="s">
        <v>595</v>
      </c>
      <c r="D75" s="37" t="s">
        <v>483</v>
      </c>
      <c r="E75" s="37" t="s">
        <v>595</v>
      </c>
      <c r="F75" s="37" t="s">
        <v>707</v>
      </c>
      <c r="G75" s="37" t="s">
        <v>485</v>
      </c>
      <c r="H75" s="37" t="s">
        <v>486</v>
      </c>
      <c r="I75" s="37" t="s">
        <v>689</v>
      </c>
      <c r="J75" s="37" t="s">
        <v>488</v>
      </c>
    </row>
    <row r="76" ht="65" customHeight="1" spans="1:10">
      <c r="A76" s="37" t="s">
        <v>708</v>
      </c>
      <c r="B76" s="38" t="s">
        <v>709</v>
      </c>
      <c r="C76" s="37" t="s">
        <v>678</v>
      </c>
      <c r="D76" s="37" t="s">
        <v>483</v>
      </c>
      <c r="E76" s="37" t="s">
        <v>678</v>
      </c>
      <c r="F76" s="37" t="s">
        <v>557</v>
      </c>
      <c r="G76" s="37" t="s">
        <v>558</v>
      </c>
      <c r="H76" s="37" t="s">
        <v>486</v>
      </c>
      <c r="I76" s="37" t="s">
        <v>689</v>
      </c>
      <c r="J76" s="37" t="s">
        <v>488</v>
      </c>
    </row>
    <row r="77" ht="65" customHeight="1" spans="1:10">
      <c r="A77" s="37" t="s">
        <v>710</v>
      </c>
      <c r="B77" s="38" t="s">
        <v>711</v>
      </c>
      <c r="C77" s="37" t="s">
        <v>518</v>
      </c>
      <c r="D77" s="37" t="s">
        <v>483</v>
      </c>
      <c r="E77" s="37" t="s">
        <v>518</v>
      </c>
      <c r="F77" s="37" t="s">
        <v>278</v>
      </c>
      <c r="G77" s="37" t="s">
        <v>521</v>
      </c>
      <c r="H77" s="37" t="s">
        <v>485</v>
      </c>
      <c r="I77" s="37" t="s">
        <v>689</v>
      </c>
      <c r="J77" s="37" t="s">
        <v>488</v>
      </c>
    </row>
    <row r="78" ht="49" customHeight="1" spans="1:10">
      <c r="A78" s="37" t="s">
        <v>712</v>
      </c>
      <c r="B78" s="38" t="s">
        <v>713</v>
      </c>
      <c r="C78" s="37" t="s">
        <v>618</v>
      </c>
      <c r="D78" s="37" t="s">
        <v>483</v>
      </c>
      <c r="E78" s="37" t="s">
        <v>618</v>
      </c>
      <c r="F78" s="37" t="s">
        <v>608</v>
      </c>
      <c r="G78" s="37" t="s">
        <v>521</v>
      </c>
      <c r="H78" s="37" t="s">
        <v>485</v>
      </c>
      <c r="I78" s="37" t="s">
        <v>689</v>
      </c>
      <c r="J78" s="37" t="s">
        <v>488</v>
      </c>
    </row>
    <row r="79" ht="65" customHeight="1" spans="1:10">
      <c r="A79" s="37" t="s">
        <v>714</v>
      </c>
      <c r="B79" s="38" t="s">
        <v>715</v>
      </c>
      <c r="C79" s="37" t="s">
        <v>518</v>
      </c>
      <c r="D79" s="37" t="s">
        <v>483</v>
      </c>
      <c r="E79" s="37" t="s">
        <v>518</v>
      </c>
      <c r="F79" s="37" t="s">
        <v>716</v>
      </c>
      <c r="G79" s="37" t="s">
        <v>521</v>
      </c>
      <c r="H79" s="37" t="s">
        <v>485</v>
      </c>
      <c r="I79" s="37" t="s">
        <v>689</v>
      </c>
      <c r="J79" s="37" t="s">
        <v>488</v>
      </c>
    </row>
    <row r="80" ht="49" customHeight="1" spans="1:10">
      <c r="A80" s="37" t="s">
        <v>717</v>
      </c>
      <c r="B80" s="38" t="s">
        <v>718</v>
      </c>
      <c r="C80" s="37" t="s">
        <v>518</v>
      </c>
      <c r="D80" s="37" t="s">
        <v>483</v>
      </c>
      <c r="E80" s="37" t="s">
        <v>518</v>
      </c>
      <c r="F80" s="37" t="s">
        <v>625</v>
      </c>
      <c r="G80" s="37" t="s">
        <v>521</v>
      </c>
      <c r="H80" s="37" t="s">
        <v>485</v>
      </c>
      <c r="I80" s="37" t="s">
        <v>689</v>
      </c>
      <c r="J80" s="37" t="s">
        <v>488</v>
      </c>
    </row>
    <row r="81" ht="33" customHeight="1" spans="1:10">
      <c r="A81" s="37" t="s">
        <v>719</v>
      </c>
      <c r="B81" s="38" t="s">
        <v>720</v>
      </c>
      <c r="C81" s="37" t="s">
        <v>721</v>
      </c>
      <c r="D81" s="37" t="s">
        <v>483</v>
      </c>
      <c r="E81" s="37" t="s">
        <v>721</v>
      </c>
      <c r="F81" s="37" t="s">
        <v>278</v>
      </c>
      <c r="G81" s="37" t="s">
        <v>722</v>
      </c>
      <c r="H81" s="37" t="s">
        <v>486</v>
      </c>
      <c r="I81" s="37" t="s">
        <v>689</v>
      </c>
      <c r="J81" s="37" t="s">
        <v>488</v>
      </c>
    </row>
    <row r="82" ht="49" customHeight="1" spans="1:10">
      <c r="A82" s="37" t="s">
        <v>723</v>
      </c>
      <c r="B82" s="38" t="s">
        <v>724</v>
      </c>
      <c r="C82" s="37" t="s">
        <v>499</v>
      </c>
      <c r="D82" s="37" t="s">
        <v>483</v>
      </c>
      <c r="E82" s="37" t="s">
        <v>499</v>
      </c>
      <c r="F82" s="37" t="s">
        <v>501</v>
      </c>
      <c r="G82" s="37" t="s">
        <v>485</v>
      </c>
      <c r="H82" s="37" t="s">
        <v>486</v>
      </c>
      <c r="I82" s="37" t="s">
        <v>689</v>
      </c>
      <c r="J82" s="37" t="s">
        <v>488</v>
      </c>
    </row>
    <row r="83" ht="33" customHeight="1" spans="1:10">
      <c r="A83" s="37" t="s">
        <v>725</v>
      </c>
      <c r="B83" s="38" t="s">
        <v>726</v>
      </c>
      <c r="C83" s="37" t="s">
        <v>495</v>
      </c>
      <c r="D83" s="37" t="s">
        <v>483</v>
      </c>
      <c r="E83" s="37" t="s">
        <v>496</v>
      </c>
      <c r="F83" s="37" t="s">
        <v>278</v>
      </c>
      <c r="G83" s="37" t="s">
        <v>485</v>
      </c>
      <c r="H83" s="37" t="s">
        <v>486</v>
      </c>
      <c r="I83" s="37" t="s">
        <v>689</v>
      </c>
      <c r="J83" s="37" t="s">
        <v>488</v>
      </c>
    </row>
    <row r="84" ht="65" customHeight="1" spans="1:10">
      <c r="A84" s="37" t="s">
        <v>727</v>
      </c>
      <c r="B84" s="38" t="s">
        <v>728</v>
      </c>
      <c r="C84" s="37" t="s">
        <v>495</v>
      </c>
      <c r="D84" s="37" t="s">
        <v>483</v>
      </c>
      <c r="E84" s="37" t="s">
        <v>496</v>
      </c>
      <c r="F84" s="37" t="s">
        <v>548</v>
      </c>
      <c r="G84" s="37" t="s">
        <v>485</v>
      </c>
      <c r="H84" s="37" t="s">
        <v>486</v>
      </c>
      <c r="I84" s="37" t="s">
        <v>689</v>
      </c>
      <c r="J84" s="37" t="s">
        <v>488</v>
      </c>
    </row>
    <row r="85" ht="33" customHeight="1" spans="1:10">
      <c r="A85" s="37" t="s">
        <v>729</v>
      </c>
      <c r="B85" s="38" t="s">
        <v>730</v>
      </c>
      <c r="C85" s="37" t="s">
        <v>526</v>
      </c>
      <c r="D85" s="37" t="s">
        <v>500</v>
      </c>
      <c r="E85" s="37" t="s">
        <v>526</v>
      </c>
      <c r="F85" s="37" t="s">
        <v>731</v>
      </c>
      <c r="G85" s="37" t="s">
        <v>485</v>
      </c>
      <c r="H85" s="37" t="s">
        <v>486</v>
      </c>
      <c r="I85" s="37" t="s">
        <v>689</v>
      </c>
      <c r="J85" s="37" t="s">
        <v>488</v>
      </c>
    </row>
    <row r="86" ht="49" customHeight="1" spans="1:10">
      <c r="A86" s="37" t="s">
        <v>732</v>
      </c>
      <c r="B86" s="38" t="s">
        <v>733</v>
      </c>
      <c r="C86" s="37" t="s">
        <v>526</v>
      </c>
      <c r="D86" s="37" t="s">
        <v>500</v>
      </c>
      <c r="E86" s="37" t="s">
        <v>526</v>
      </c>
      <c r="F86" s="37" t="s">
        <v>731</v>
      </c>
      <c r="G86" s="37" t="s">
        <v>485</v>
      </c>
      <c r="H86" s="37" t="s">
        <v>486</v>
      </c>
      <c r="I86" s="37" t="s">
        <v>689</v>
      </c>
      <c r="J86" s="37" t="s">
        <v>488</v>
      </c>
    </row>
    <row r="87" ht="49" customHeight="1" spans="1:10">
      <c r="A87" s="37" t="s">
        <v>734</v>
      </c>
      <c r="B87" s="38" t="s">
        <v>735</v>
      </c>
      <c r="C87" s="37" t="s">
        <v>736</v>
      </c>
      <c r="D87" s="37" t="s">
        <v>552</v>
      </c>
      <c r="E87" s="37" t="s">
        <v>736</v>
      </c>
      <c r="F87" s="37" t="s">
        <v>548</v>
      </c>
      <c r="G87" s="37" t="s">
        <v>513</v>
      </c>
      <c r="H87" s="37" t="s">
        <v>485</v>
      </c>
      <c r="I87" s="37" t="s">
        <v>689</v>
      </c>
      <c r="J87" s="37" t="s">
        <v>488</v>
      </c>
    </row>
    <row r="88" ht="33" customHeight="1" spans="1:10">
      <c r="A88" s="37" t="s">
        <v>737</v>
      </c>
      <c r="B88" s="38" t="s">
        <v>738</v>
      </c>
      <c r="C88" s="37" t="s">
        <v>518</v>
      </c>
      <c r="D88" s="37" t="s">
        <v>483</v>
      </c>
      <c r="E88" s="37" t="s">
        <v>518</v>
      </c>
      <c r="F88" s="37" t="s">
        <v>739</v>
      </c>
      <c r="G88" s="37" t="s">
        <v>521</v>
      </c>
      <c r="H88" s="37" t="s">
        <v>485</v>
      </c>
      <c r="I88" s="37" t="s">
        <v>689</v>
      </c>
      <c r="J88" s="37" t="s">
        <v>488</v>
      </c>
    </row>
    <row r="89" ht="33" customHeight="1" spans="1:10">
      <c r="A89" s="37" t="s">
        <v>740</v>
      </c>
      <c r="B89" s="38" t="s">
        <v>741</v>
      </c>
      <c r="C89" s="37" t="s">
        <v>566</v>
      </c>
      <c r="D89" s="37" t="s">
        <v>483</v>
      </c>
      <c r="E89" s="37" t="s">
        <v>566</v>
      </c>
      <c r="F89" s="37" t="s">
        <v>596</v>
      </c>
      <c r="G89" s="37" t="s">
        <v>521</v>
      </c>
      <c r="H89" s="37" t="s">
        <v>485</v>
      </c>
      <c r="I89" s="37" t="s">
        <v>689</v>
      </c>
      <c r="J89" s="37" t="s">
        <v>488</v>
      </c>
    </row>
    <row r="90" ht="49" customHeight="1" spans="1:10">
      <c r="A90" s="37" t="s">
        <v>742</v>
      </c>
      <c r="B90" s="38" t="s">
        <v>743</v>
      </c>
      <c r="C90" s="37" t="s">
        <v>482</v>
      </c>
      <c r="D90" s="37" t="s">
        <v>483</v>
      </c>
      <c r="E90" s="37" t="s">
        <v>482</v>
      </c>
      <c r="F90" s="37" t="s">
        <v>569</v>
      </c>
      <c r="G90" s="37" t="s">
        <v>485</v>
      </c>
      <c r="H90" s="37" t="s">
        <v>486</v>
      </c>
      <c r="I90" s="37" t="s">
        <v>689</v>
      </c>
      <c r="J90" s="37" t="s">
        <v>488</v>
      </c>
    </row>
    <row r="91" ht="80" customHeight="1" spans="1:10">
      <c r="A91" s="37" t="s">
        <v>744</v>
      </c>
      <c r="B91" s="38" t="s">
        <v>745</v>
      </c>
      <c r="C91" s="37" t="s">
        <v>496</v>
      </c>
      <c r="D91" s="37" t="s">
        <v>500</v>
      </c>
      <c r="E91" s="37" t="s">
        <v>496</v>
      </c>
      <c r="F91" s="37" t="s">
        <v>625</v>
      </c>
      <c r="G91" s="37" t="s">
        <v>485</v>
      </c>
      <c r="H91" s="37" t="s">
        <v>486</v>
      </c>
      <c r="I91" s="37" t="s">
        <v>689</v>
      </c>
      <c r="J91" s="37" t="s">
        <v>488</v>
      </c>
    </row>
    <row r="92" ht="33" customHeight="1" spans="1:10">
      <c r="A92" s="37" t="s">
        <v>746</v>
      </c>
      <c r="B92" s="38" t="s">
        <v>747</v>
      </c>
      <c r="C92" s="37" t="s">
        <v>748</v>
      </c>
      <c r="D92" s="37" t="s">
        <v>65</v>
      </c>
      <c r="E92" s="37" t="s">
        <v>748</v>
      </c>
      <c r="F92" s="37" t="s">
        <v>749</v>
      </c>
      <c r="G92" s="37" t="s">
        <v>749</v>
      </c>
      <c r="H92" s="37" t="s">
        <v>750</v>
      </c>
      <c r="I92" s="37" t="s">
        <v>689</v>
      </c>
      <c r="J92" s="37" t="s">
        <v>488</v>
      </c>
    </row>
    <row r="93" ht="17" customHeight="1" spans="1:10">
      <c r="A93" s="37" t="s">
        <v>751</v>
      </c>
      <c r="B93" s="38" t="s">
        <v>752</v>
      </c>
      <c r="C93" s="37" t="s">
        <v>748</v>
      </c>
      <c r="D93" s="37" t="s">
        <v>65</v>
      </c>
      <c r="E93" s="37" t="s">
        <v>748</v>
      </c>
      <c r="F93" s="37" t="s">
        <v>749</v>
      </c>
      <c r="G93" s="37" t="s">
        <v>749</v>
      </c>
      <c r="H93" s="37" t="s">
        <v>486</v>
      </c>
      <c r="I93" s="37" t="s">
        <v>689</v>
      </c>
      <c r="J93" s="37" t="s">
        <v>488</v>
      </c>
    </row>
    <row r="94" ht="33" customHeight="1" spans="1:10">
      <c r="A94" s="37" t="s">
        <v>753</v>
      </c>
      <c r="B94" s="38" t="s">
        <v>754</v>
      </c>
      <c r="C94" s="37" t="s">
        <v>526</v>
      </c>
      <c r="D94" s="37" t="s">
        <v>755</v>
      </c>
      <c r="E94" s="37" t="s">
        <v>526</v>
      </c>
      <c r="F94" s="37" t="s">
        <v>527</v>
      </c>
      <c r="G94" s="37" t="s">
        <v>485</v>
      </c>
      <c r="H94" s="37" t="s">
        <v>486</v>
      </c>
      <c r="I94" s="37" t="s">
        <v>689</v>
      </c>
      <c r="J94" s="37" t="s">
        <v>488</v>
      </c>
    </row>
    <row r="95" ht="33" customHeight="1" spans="1:10">
      <c r="A95" s="37" t="s">
        <v>756</v>
      </c>
      <c r="B95" s="38" t="s">
        <v>757</v>
      </c>
      <c r="C95" s="37" t="s">
        <v>509</v>
      </c>
      <c r="D95" s="37" t="s">
        <v>483</v>
      </c>
      <c r="E95" s="37" t="s">
        <v>509</v>
      </c>
      <c r="F95" s="37" t="s">
        <v>205</v>
      </c>
      <c r="G95" s="37" t="s">
        <v>485</v>
      </c>
      <c r="H95" s="37" t="s">
        <v>486</v>
      </c>
      <c r="I95" s="37" t="s">
        <v>689</v>
      </c>
      <c r="J95" s="37" t="s">
        <v>488</v>
      </c>
    </row>
    <row r="96" ht="33" customHeight="1" spans="1:10">
      <c r="A96" s="37" t="s">
        <v>758</v>
      </c>
      <c r="B96" s="38" t="s">
        <v>759</v>
      </c>
      <c r="C96" s="37" t="s">
        <v>509</v>
      </c>
      <c r="D96" s="37" t="s">
        <v>483</v>
      </c>
      <c r="E96" s="37" t="s">
        <v>509</v>
      </c>
      <c r="F96" s="37" t="s">
        <v>205</v>
      </c>
      <c r="G96" s="37" t="s">
        <v>760</v>
      </c>
      <c r="H96" s="37" t="s">
        <v>486</v>
      </c>
      <c r="I96" s="37" t="s">
        <v>689</v>
      </c>
      <c r="J96" s="37" t="s">
        <v>488</v>
      </c>
    </row>
    <row r="97" ht="33" customHeight="1" spans="1:10">
      <c r="A97" s="37" t="s">
        <v>761</v>
      </c>
      <c r="B97" s="38" t="s">
        <v>762</v>
      </c>
      <c r="C97" s="37" t="s">
        <v>763</v>
      </c>
      <c r="D97" s="37" t="s">
        <v>483</v>
      </c>
      <c r="E97" s="37" t="s">
        <v>763</v>
      </c>
      <c r="F97" s="37" t="s">
        <v>572</v>
      </c>
      <c r="G97" s="37" t="s">
        <v>486</v>
      </c>
      <c r="H97" s="37" t="s">
        <v>492</v>
      </c>
      <c r="I97" s="37" t="s">
        <v>689</v>
      </c>
      <c r="J97" s="37" t="s">
        <v>488</v>
      </c>
    </row>
    <row r="98" ht="33" customHeight="1" spans="1:10">
      <c r="A98" s="37" t="s">
        <v>764</v>
      </c>
      <c r="B98" s="38" t="s">
        <v>765</v>
      </c>
      <c r="C98" s="37" t="s">
        <v>763</v>
      </c>
      <c r="D98" s="37" t="s">
        <v>483</v>
      </c>
      <c r="E98" s="37" t="s">
        <v>763</v>
      </c>
      <c r="F98" s="37" t="s">
        <v>572</v>
      </c>
      <c r="G98" s="37" t="s">
        <v>486</v>
      </c>
      <c r="H98" s="37" t="s">
        <v>492</v>
      </c>
      <c r="I98" s="37" t="s">
        <v>689</v>
      </c>
      <c r="J98" s="37" t="s">
        <v>488</v>
      </c>
    </row>
    <row r="99" ht="33" customHeight="1" spans="1:10">
      <c r="A99" s="37" t="s">
        <v>766</v>
      </c>
      <c r="B99" s="38" t="s">
        <v>767</v>
      </c>
      <c r="C99" s="37" t="s">
        <v>482</v>
      </c>
      <c r="D99" s="37" t="s">
        <v>768</v>
      </c>
      <c r="E99" s="37" t="s">
        <v>482</v>
      </c>
      <c r="F99" s="37" t="s">
        <v>548</v>
      </c>
      <c r="G99" s="37" t="s">
        <v>485</v>
      </c>
      <c r="H99" s="37" t="s">
        <v>486</v>
      </c>
      <c r="I99" s="37" t="s">
        <v>689</v>
      </c>
      <c r="J99" s="37" t="s">
        <v>488</v>
      </c>
    </row>
    <row r="100" ht="33" customHeight="1" spans="1:10">
      <c r="A100" s="37" t="s">
        <v>769</v>
      </c>
      <c r="B100" s="38" t="s">
        <v>770</v>
      </c>
      <c r="C100" s="37" t="s">
        <v>595</v>
      </c>
      <c r="D100" s="37" t="s">
        <v>483</v>
      </c>
      <c r="E100" s="37" t="s">
        <v>595</v>
      </c>
      <c r="F100" s="37" t="s">
        <v>739</v>
      </c>
      <c r="G100" s="37" t="s">
        <v>485</v>
      </c>
      <c r="H100" s="37" t="s">
        <v>486</v>
      </c>
      <c r="I100" s="37" t="s">
        <v>689</v>
      </c>
      <c r="J100" s="37" t="s">
        <v>488</v>
      </c>
    </row>
    <row r="101" ht="33" customHeight="1" spans="1:10">
      <c r="A101" s="37" t="s">
        <v>771</v>
      </c>
      <c r="B101" s="38" t="s">
        <v>772</v>
      </c>
      <c r="C101" s="37" t="s">
        <v>509</v>
      </c>
      <c r="D101" s="37" t="s">
        <v>483</v>
      </c>
      <c r="E101" s="37" t="s">
        <v>773</v>
      </c>
      <c r="F101" s="37" t="s">
        <v>205</v>
      </c>
      <c r="G101" s="37" t="s">
        <v>485</v>
      </c>
      <c r="H101" s="37" t="s">
        <v>71</v>
      </c>
      <c r="I101" s="37" t="s">
        <v>689</v>
      </c>
      <c r="J101" s="37" t="s">
        <v>488</v>
      </c>
    </row>
    <row r="102" ht="33" customHeight="1" spans="1:10">
      <c r="A102" s="37" t="s">
        <v>774</v>
      </c>
      <c r="B102" s="38" t="s">
        <v>775</v>
      </c>
      <c r="C102" s="37" t="s">
        <v>595</v>
      </c>
      <c r="D102" s="37" t="s">
        <v>483</v>
      </c>
      <c r="E102" s="37" t="s">
        <v>595</v>
      </c>
      <c r="F102" s="37" t="s">
        <v>572</v>
      </c>
      <c r="G102" s="37" t="s">
        <v>485</v>
      </c>
      <c r="H102" s="37" t="s">
        <v>486</v>
      </c>
      <c r="I102" s="37" t="s">
        <v>689</v>
      </c>
      <c r="J102" s="37" t="s">
        <v>488</v>
      </c>
    </row>
    <row r="103" ht="17" customHeight="1" spans="1:10">
      <c r="A103" s="37" t="s">
        <v>776</v>
      </c>
      <c r="B103" s="38" t="s">
        <v>777</v>
      </c>
      <c r="C103" s="37" t="s">
        <v>748</v>
      </c>
      <c r="D103" s="37" t="s">
        <v>65</v>
      </c>
      <c r="E103" s="37" t="s">
        <v>748</v>
      </c>
      <c r="F103" s="37" t="s">
        <v>749</v>
      </c>
      <c r="G103" s="37" t="s">
        <v>749</v>
      </c>
      <c r="H103" s="37" t="s">
        <v>486</v>
      </c>
      <c r="I103" s="37" t="s">
        <v>689</v>
      </c>
      <c r="J103" s="37" t="s">
        <v>488</v>
      </c>
    </row>
    <row r="104" ht="33" customHeight="1" spans="1:10">
      <c r="A104" s="37" t="s">
        <v>778</v>
      </c>
      <c r="B104" s="38" t="s">
        <v>779</v>
      </c>
      <c r="C104" s="37" t="s">
        <v>651</v>
      </c>
      <c r="D104" s="37" t="s">
        <v>483</v>
      </c>
      <c r="E104" s="37" t="s">
        <v>651</v>
      </c>
      <c r="F104" s="37" t="s">
        <v>652</v>
      </c>
      <c r="G104" s="37" t="s">
        <v>485</v>
      </c>
      <c r="H104" s="37" t="s">
        <v>486</v>
      </c>
      <c r="I104" s="37" t="s">
        <v>689</v>
      </c>
      <c r="J104" s="37" t="s">
        <v>488</v>
      </c>
    </row>
    <row r="105" ht="49" customHeight="1" spans="1:10">
      <c r="A105" s="37" t="s">
        <v>780</v>
      </c>
      <c r="B105" s="38" t="s">
        <v>781</v>
      </c>
      <c r="C105" s="37" t="s">
        <v>782</v>
      </c>
      <c r="D105" s="37" t="s">
        <v>483</v>
      </c>
      <c r="E105" s="37" t="s">
        <v>782</v>
      </c>
      <c r="F105" s="37" t="s">
        <v>783</v>
      </c>
      <c r="G105" s="37" t="s">
        <v>485</v>
      </c>
      <c r="H105" s="37" t="s">
        <v>784</v>
      </c>
      <c r="I105" s="37" t="s">
        <v>689</v>
      </c>
      <c r="J105" s="37" t="s">
        <v>488</v>
      </c>
    </row>
    <row r="106" ht="49" customHeight="1" spans="1:10">
      <c r="A106" s="37" t="s">
        <v>785</v>
      </c>
      <c r="B106" s="38" t="s">
        <v>786</v>
      </c>
      <c r="C106" s="37" t="s">
        <v>526</v>
      </c>
      <c r="D106" s="37" t="s">
        <v>483</v>
      </c>
      <c r="E106" s="37" t="s">
        <v>526</v>
      </c>
      <c r="F106" s="37" t="s">
        <v>527</v>
      </c>
      <c r="G106" s="37" t="s">
        <v>485</v>
      </c>
      <c r="H106" s="37" t="s">
        <v>486</v>
      </c>
      <c r="I106" s="37" t="s">
        <v>689</v>
      </c>
      <c r="J106" s="37" t="s">
        <v>488</v>
      </c>
    </row>
    <row r="107" ht="33" customHeight="1" spans="1:10">
      <c r="A107" s="37" t="s">
        <v>787</v>
      </c>
      <c r="B107" s="38" t="s">
        <v>788</v>
      </c>
      <c r="C107" s="37" t="s">
        <v>499</v>
      </c>
      <c r="D107" s="37" t="s">
        <v>483</v>
      </c>
      <c r="E107" s="37" t="s">
        <v>499</v>
      </c>
      <c r="F107" s="37" t="s">
        <v>789</v>
      </c>
      <c r="G107" s="37" t="s">
        <v>485</v>
      </c>
      <c r="H107" s="37" t="s">
        <v>486</v>
      </c>
      <c r="I107" s="37" t="s">
        <v>689</v>
      </c>
      <c r="J107" s="37" t="s">
        <v>488</v>
      </c>
    </row>
    <row r="108" ht="33" customHeight="1" spans="1:10">
      <c r="A108" s="37" t="s">
        <v>790</v>
      </c>
      <c r="B108" s="38" t="s">
        <v>791</v>
      </c>
      <c r="C108" s="37" t="s">
        <v>482</v>
      </c>
      <c r="D108" s="37" t="s">
        <v>483</v>
      </c>
      <c r="E108" s="37" t="s">
        <v>482</v>
      </c>
      <c r="F108" s="37" t="s">
        <v>263</v>
      </c>
      <c r="G108" s="37" t="s">
        <v>485</v>
      </c>
      <c r="H108" s="37" t="s">
        <v>486</v>
      </c>
      <c r="I108" s="37" t="s">
        <v>689</v>
      </c>
      <c r="J108" s="37" t="s">
        <v>488</v>
      </c>
    </row>
    <row r="109" ht="33" customHeight="1" spans="1:10">
      <c r="A109" s="37" t="s">
        <v>792</v>
      </c>
      <c r="B109" s="38" t="s">
        <v>793</v>
      </c>
      <c r="C109" s="37" t="s">
        <v>482</v>
      </c>
      <c r="D109" s="37" t="s">
        <v>483</v>
      </c>
      <c r="E109" s="37" t="s">
        <v>482</v>
      </c>
      <c r="F109" s="37" t="s">
        <v>263</v>
      </c>
      <c r="G109" s="37" t="s">
        <v>485</v>
      </c>
      <c r="H109" s="37" t="s">
        <v>486</v>
      </c>
      <c r="I109" s="37" t="s">
        <v>689</v>
      </c>
      <c r="J109" s="37" t="s">
        <v>488</v>
      </c>
    </row>
    <row r="110" ht="49" customHeight="1" spans="1:10">
      <c r="A110" s="37" t="s">
        <v>794</v>
      </c>
      <c r="B110" s="38" t="s">
        <v>795</v>
      </c>
      <c r="C110" s="37" t="s">
        <v>491</v>
      </c>
      <c r="D110" s="37" t="s">
        <v>483</v>
      </c>
      <c r="E110" s="37" t="s">
        <v>491</v>
      </c>
      <c r="F110" s="37" t="s">
        <v>205</v>
      </c>
      <c r="G110" s="37" t="s">
        <v>485</v>
      </c>
      <c r="H110" s="37" t="s">
        <v>486</v>
      </c>
      <c r="I110" s="37" t="s">
        <v>689</v>
      </c>
      <c r="J110" s="37" t="s">
        <v>488</v>
      </c>
    </row>
    <row r="111" ht="33" customHeight="1" spans="1:10">
      <c r="A111" s="37" t="s">
        <v>796</v>
      </c>
      <c r="B111" s="38" t="s">
        <v>797</v>
      </c>
      <c r="C111" s="37" t="s">
        <v>595</v>
      </c>
      <c r="D111" s="37" t="s">
        <v>483</v>
      </c>
      <c r="E111" s="37" t="s">
        <v>595</v>
      </c>
      <c r="F111" s="37" t="s">
        <v>707</v>
      </c>
      <c r="G111" s="37" t="s">
        <v>485</v>
      </c>
      <c r="H111" s="37" t="s">
        <v>486</v>
      </c>
      <c r="I111" s="37" t="s">
        <v>689</v>
      </c>
      <c r="J111" s="37" t="s">
        <v>488</v>
      </c>
    </row>
    <row r="112" ht="33" customHeight="1" spans="1:10">
      <c r="A112" s="37" t="s">
        <v>798</v>
      </c>
      <c r="B112" s="38" t="s">
        <v>799</v>
      </c>
      <c r="C112" s="37" t="s">
        <v>618</v>
      </c>
      <c r="D112" s="37" t="s">
        <v>483</v>
      </c>
      <c r="E112" s="37" t="s">
        <v>618</v>
      </c>
      <c r="F112" s="37" t="s">
        <v>625</v>
      </c>
      <c r="G112" s="37" t="s">
        <v>521</v>
      </c>
      <c r="H112" s="37" t="s">
        <v>485</v>
      </c>
      <c r="I112" s="37" t="s">
        <v>689</v>
      </c>
      <c r="J112" s="37" t="s">
        <v>488</v>
      </c>
    </row>
    <row r="113" ht="49" customHeight="1" spans="1:10">
      <c r="A113" s="37" t="s">
        <v>800</v>
      </c>
      <c r="B113" s="38" t="s">
        <v>801</v>
      </c>
      <c r="C113" s="37" t="s">
        <v>575</v>
      </c>
      <c r="D113" s="37" t="s">
        <v>483</v>
      </c>
      <c r="E113" s="37" t="s">
        <v>575</v>
      </c>
      <c r="F113" s="37" t="s">
        <v>707</v>
      </c>
      <c r="G113" s="37" t="s">
        <v>485</v>
      </c>
      <c r="H113" s="37" t="s">
        <v>486</v>
      </c>
      <c r="I113" s="37" t="s">
        <v>689</v>
      </c>
      <c r="J113" s="37" t="s">
        <v>488</v>
      </c>
    </row>
    <row r="114" ht="33" customHeight="1" spans="1:10">
      <c r="A114" s="37" t="s">
        <v>802</v>
      </c>
      <c r="B114" s="38" t="s">
        <v>803</v>
      </c>
      <c r="C114" s="37" t="s">
        <v>566</v>
      </c>
      <c r="D114" s="37" t="s">
        <v>483</v>
      </c>
      <c r="E114" s="37" t="s">
        <v>566</v>
      </c>
      <c r="F114" s="37" t="s">
        <v>501</v>
      </c>
      <c r="G114" s="37" t="s">
        <v>521</v>
      </c>
      <c r="H114" s="37" t="s">
        <v>485</v>
      </c>
      <c r="I114" s="37" t="s">
        <v>689</v>
      </c>
      <c r="J114" s="37" t="s">
        <v>488</v>
      </c>
    </row>
    <row r="115" ht="33" customHeight="1" spans="1:10">
      <c r="A115" s="37" t="s">
        <v>804</v>
      </c>
      <c r="B115" s="38" t="s">
        <v>805</v>
      </c>
      <c r="C115" s="37" t="s">
        <v>721</v>
      </c>
      <c r="D115" s="37" t="s">
        <v>483</v>
      </c>
      <c r="E115" s="37" t="s">
        <v>721</v>
      </c>
      <c r="F115" s="37" t="s">
        <v>278</v>
      </c>
      <c r="G115" s="37" t="s">
        <v>722</v>
      </c>
      <c r="H115" s="37" t="s">
        <v>486</v>
      </c>
      <c r="I115" s="37" t="s">
        <v>689</v>
      </c>
      <c r="J115" s="37" t="s">
        <v>488</v>
      </c>
    </row>
    <row r="116" ht="33" customHeight="1" spans="1:10">
      <c r="A116" s="37" t="s">
        <v>806</v>
      </c>
      <c r="B116" s="38" t="s">
        <v>807</v>
      </c>
      <c r="C116" s="37" t="s">
        <v>808</v>
      </c>
      <c r="D116" s="37" t="s">
        <v>552</v>
      </c>
      <c r="E116" s="37" t="s">
        <v>736</v>
      </c>
      <c r="F116" s="37" t="s">
        <v>548</v>
      </c>
      <c r="G116" s="37" t="s">
        <v>485</v>
      </c>
      <c r="H116" s="37" t="s">
        <v>486</v>
      </c>
      <c r="I116" s="37" t="s">
        <v>689</v>
      </c>
      <c r="J116" s="37" t="s">
        <v>488</v>
      </c>
    </row>
    <row r="117" ht="49" customHeight="1" spans="1:10">
      <c r="A117" s="37" t="s">
        <v>809</v>
      </c>
      <c r="B117" s="38" t="s">
        <v>810</v>
      </c>
      <c r="C117" s="37" t="s">
        <v>736</v>
      </c>
      <c r="D117" s="37" t="s">
        <v>552</v>
      </c>
      <c r="E117" s="37" t="s">
        <v>736</v>
      </c>
      <c r="F117" s="37" t="s">
        <v>811</v>
      </c>
      <c r="G117" s="37" t="s">
        <v>486</v>
      </c>
      <c r="H117" s="37" t="s">
        <v>492</v>
      </c>
      <c r="I117" s="37" t="s">
        <v>689</v>
      </c>
      <c r="J117" s="37" t="s">
        <v>488</v>
      </c>
    </row>
    <row r="118" ht="49" customHeight="1" spans="1:10">
      <c r="A118" s="37" t="s">
        <v>812</v>
      </c>
      <c r="B118" s="38" t="s">
        <v>813</v>
      </c>
      <c r="C118" s="37" t="s">
        <v>509</v>
      </c>
      <c r="D118" s="37" t="s">
        <v>483</v>
      </c>
      <c r="E118" s="37" t="s">
        <v>509</v>
      </c>
      <c r="F118" s="37" t="s">
        <v>205</v>
      </c>
      <c r="G118" s="37" t="s">
        <v>485</v>
      </c>
      <c r="H118" s="37" t="s">
        <v>486</v>
      </c>
      <c r="I118" s="37" t="s">
        <v>689</v>
      </c>
      <c r="J118" s="37" t="s">
        <v>488</v>
      </c>
    </row>
    <row r="119" ht="33" customHeight="1" spans="1:10">
      <c r="A119" s="37" t="s">
        <v>814</v>
      </c>
      <c r="B119" s="38" t="s">
        <v>815</v>
      </c>
      <c r="C119" s="37" t="s">
        <v>816</v>
      </c>
      <c r="D119" s="37" t="s">
        <v>500</v>
      </c>
      <c r="E119" s="37" t="s">
        <v>817</v>
      </c>
      <c r="F119" s="37" t="s">
        <v>501</v>
      </c>
      <c r="G119" s="37" t="s">
        <v>485</v>
      </c>
      <c r="H119" s="37" t="s">
        <v>602</v>
      </c>
      <c r="I119" s="37" t="s">
        <v>689</v>
      </c>
      <c r="J119" s="37" t="s">
        <v>488</v>
      </c>
    </row>
    <row r="120" ht="33" customHeight="1" spans="1:10">
      <c r="A120" s="37" t="s">
        <v>818</v>
      </c>
      <c r="B120" s="38" t="s">
        <v>819</v>
      </c>
      <c r="C120" s="37" t="s">
        <v>499</v>
      </c>
      <c r="D120" s="37" t="s">
        <v>483</v>
      </c>
      <c r="E120" s="37" t="s">
        <v>499</v>
      </c>
      <c r="F120" s="37" t="s">
        <v>501</v>
      </c>
      <c r="G120" s="37" t="s">
        <v>485</v>
      </c>
      <c r="H120" s="37" t="s">
        <v>486</v>
      </c>
      <c r="I120" s="37" t="s">
        <v>689</v>
      </c>
      <c r="J120" s="37" t="s">
        <v>488</v>
      </c>
    </row>
    <row r="121" ht="33" customHeight="1" spans="1:10">
      <c r="A121" s="37" t="s">
        <v>820</v>
      </c>
      <c r="B121" s="38" t="s">
        <v>821</v>
      </c>
      <c r="C121" s="37" t="s">
        <v>816</v>
      </c>
      <c r="D121" s="37" t="s">
        <v>500</v>
      </c>
      <c r="E121" s="37" t="s">
        <v>816</v>
      </c>
      <c r="F121" s="37"/>
      <c r="G121" s="37" t="s">
        <v>485</v>
      </c>
      <c r="H121" s="37" t="s">
        <v>822</v>
      </c>
      <c r="I121" s="37" t="s">
        <v>689</v>
      </c>
      <c r="J121" s="37" t="s">
        <v>488</v>
      </c>
    </row>
    <row r="122" ht="65" customHeight="1" spans="1:10">
      <c r="A122" s="37" t="s">
        <v>823</v>
      </c>
      <c r="B122" s="38" t="s">
        <v>824</v>
      </c>
      <c r="C122" s="37" t="s">
        <v>782</v>
      </c>
      <c r="D122" s="37" t="s">
        <v>483</v>
      </c>
      <c r="E122" s="37" t="s">
        <v>782</v>
      </c>
      <c r="F122" s="37" t="s">
        <v>783</v>
      </c>
      <c r="G122" s="37" t="s">
        <v>486</v>
      </c>
      <c r="H122" s="37" t="s">
        <v>825</v>
      </c>
      <c r="I122" s="37" t="s">
        <v>689</v>
      </c>
      <c r="J122" s="37" t="s">
        <v>488</v>
      </c>
    </row>
    <row r="123" ht="49" customHeight="1" spans="1:10">
      <c r="A123" s="37" t="s">
        <v>826</v>
      </c>
      <c r="B123" s="38" t="s">
        <v>827</v>
      </c>
      <c r="C123" s="37" t="s">
        <v>782</v>
      </c>
      <c r="D123" s="37" t="s">
        <v>483</v>
      </c>
      <c r="E123" s="37" t="s">
        <v>782</v>
      </c>
      <c r="F123" s="37" t="s">
        <v>783</v>
      </c>
      <c r="G123" s="37" t="s">
        <v>485</v>
      </c>
      <c r="H123" s="37" t="s">
        <v>784</v>
      </c>
      <c r="I123" s="37" t="s">
        <v>689</v>
      </c>
      <c r="J123" s="37" t="s">
        <v>488</v>
      </c>
    </row>
    <row r="124" ht="33" customHeight="1" spans="1:10">
      <c r="A124" s="37" t="s">
        <v>828</v>
      </c>
      <c r="B124" s="38" t="s">
        <v>829</v>
      </c>
      <c r="C124" s="37" t="s">
        <v>499</v>
      </c>
      <c r="D124" s="37" t="s">
        <v>483</v>
      </c>
      <c r="E124" s="37" t="s">
        <v>499</v>
      </c>
      <c r="F124" s="37" t="s">
        <v>501</v>
      </c>
      <c r="G124" s="37" t="s">
        <v>485</v>
      </c>
      <c r="H124" s="37" t="s">
        <v>486</v>
      </c>
      <c r="I124" s="37" t="s">
        <v>689</v>
      </c>
      <c r="J124" s="37" t="s">
        <v>488</v>
      </c>
    </row>
    <row r="125" ht="33" customHeight="1" spans="1:10">
      <c r="A125" s="37" t="s">
        <v>830</v>
      </c>
      <c r="B125" s="38" t="s">
        <v>831</v>
      </c>
      <c r="C125" s="37" t="s">
        <v>832</v>
      </c>
      <c r="D125" s="37" t="s">
        <v>500</v>
      </c>
      <c r="E125" s="37" t="s">
        <v>832</v>
      </c>
      <c r="F125" s="37" t="s">
        <v>833</v>
      </c>
      <c r="G125" s="37" t="s">
        <v>485</v>
      </c>
      <c r="H125" s="37" t="s">
        <v>822</v>
      </c>
      <c r="I125" s="37" t="s">
        <v>689</v>
      </c>
      <c r="J125" s="37" t="s">
        <v>488</v>
      </c>
    </row>
    <row r="126" ht="33" customHeight="1" spans="1:10">
      <c r="A126" s="37" t="s">
        <v>834</v>
      </c>
      <c r="B126" s="38" t="s">
        <v>835</v>
      </c>
      <c r="C126" s="37" t="s">
        <v>595</v>
      </c>
      <c r="D126" s="37" t="s">
        <v>483</v>
      </c>
      <c r="E126" s="37" t="s">
        <v>595</v>
      </c>
      <c r="F126" s="37" t="s">
        <v>739</v>
      </c>
      <c r="G126" s="37" t="s">
        <v>485</v>
      </c>
      <c r="H126" s="37" t="s">
        <v>486</v>
      </c>
      <c r="I126" s="37" t="s">
        <v>689</v>
      </c>
      <c r="J126" s="37" t="s">
        <v>488</v>
      </c>
    </row>
    <row r="127" ht="33" customHeight="1" spans="1:10">
      <c r="A127" s="37" t="s">
        <v>836</v>
      </c>
      <c r="B127" s="38" t="s">
        <v>837</v>
      </c>
      <c r="C127" s="37" t="s">
        <v>816</v>
      </c>
      <c r="D127" s="37" t="s">
        <v>500</v>
      </c>
      <c r="E127" s="37" t="s">
        <v>816</v>
      </c>
      <c r="F127" s="37"/>
      <c r="G127" s="37" t="s">
        <v>485</v>
      </c>
      <c r="H127" s="37" t="s">
        <v>822</v>
      </c>
      <c r="I127" s="37" t="s">
        <v>689</v>
      </c>
      <c r="J127" s="37" t="s">
        <v>488</v>
      </c>
    </row>
    <row r="128" ht="33" customHeight="1" spans="1:10">
      <c r="A128" s="37" t="s">
        <v>838</v>
      </c>
      <c r="B128" s="38" t="s">
        <v>839</v>
      </c>
      <c r="C128" s="37" t="s">
        <v>499</v>
      </c>
      <c r="D128" s="37" t="s">
        <v>483</v>
      </c>
      <c r="E128" s="37" t="s">
        <v>499</v>
      </c>
      <c r="F128" s="37" t="s">
        <v>501</v>
      </c>
      <c r="G128" s="37" t="s">
        <v>485</v>
      </c>
      <c r="H128" s="37" t="s">
        <v>486</v>
      </c>
      <c r="I128" s="37" t="s">
        <v>689</v>
      </c>
      <c r="J128" s="37" t="s">
        <v>488</v>
      </c>
    </row>
    <row r="129" ht="33" customHeight="1" spans="1:10">
      <c r="A129" s="37" t="s">
        <v>840</v>
      </c>
      <c r="B129" s="38" t="s">
        <v>841</v>
      </c>
      <c r="C129" s="37" t="s">
        <v>842</v>
      </c>
      <c r="D129" s="37" t="s">
        <v>483</v>
      </c>
      <c r="E129" s="37" t="s">
        <v>842</v>
      </c>
      <c r="F129" s="37" t="s">
        <v>739</v>
      </c>
      <c r="G129" s="37" t="s">
        <v>822</v>
      </c>
      <c r="H129" s="37" t="s">
        <v>486</v>
      </c>
      <c r="I129" s="37" t="s">
        <v>689</v>
      </c>
      <c r="J129" s="37" t="s">
        <v>488</v>
      </c>
    </row>
    <row r="130" ht="33" customHeight="1" spans="1:10">
      <c r="A130" s="37" t="s">
        <v>843</v>
      </c>
      <c r="B130" s="38" t="s">
        <v>844</v>
      </c>
      <c r="C130" s="37" t="s">
        <v>499</v>
      </c>
      <c r="D130" s="37" t="s">
        <v>483</v>
      </c>
      <c r="E130" s="37" t="s">
        <v>499</v>
      </c>
      <c r="F130" s="37" t="s">
        <v>501</v>
      </c>
      <c r="G130" s="37" t="s">
        <v>485</v>
      </c>
      <c r="H130" s="37" t="s">
        <v>486</v>
      </c>
      <c r="I130" s="37" t="s">
        <v>689</v>
      </c>
      <c r="J130" s="37" t="s">
        <v>488</v>
      </c>
    </row>
    <row r="131" ht="33" customHeight="1" spans="1:10">
      <c r="A131" s="37" t="s">
        <v>845</v>
      </c>
      <c r="B131" s="38" t="s">
        <v>846</v>
      </c>
      <c r="C131" s="37" t="s">
        <v>499</v>
      </c>
      <c r="D131" s="37" t="s">
        <v>483</v>
      </c>
      <c r="E131" s="37" t="s">
        <v>499</v>
      </c>
      <c r="F131" s="37" t="s">
        <v>501</v>
      </c>
      <c r="G131" s="37" t="s">
        <v>485</v>
      </c>
      <c r="H131" s="37" t="s">
        <v>486</v>
      </c>
      <c r="I131" s="37" t="s">
        <v>689</v>
      </c>
      <c r="J131" s="37" t="s">
        <v>488</v>
      </c>
    </row>
    <row r="132" ht="33" customHeight="1" spans="1:10">
      <c r="A132" s="37" t="s">
        <v>847</v>
      </c>
      <c r="B132" s="38" t="s">
        <v>848</v>
      </c>
      <c r="C132" s="37" t="s">
        <v>491</v>
      </c>
      <c r="D132" s="37" t="s">
        <v>483</v>
      </c>
      <c r="E132" s="37" t="s">
        <v>491</v>
      </c>
      <c r="F132" s="37" t="s">
        <v>205</v>
      </c>
      <c r="G132" s="37" t="s">
        <v>486</v>
      </c>
      <c r="H132" s="37" t="s">
        <v>492</v>
      </c>
      <c r="I132" s="37" t="s">
        <v>689</v>
      </c>
      <c r="J132" s="37" t="s">
        <v>488</v>
      </c>
    </row>
    <row r="133" ht="49" customHeight="1" spans="1:10">
      <c r="A133" s="37" t="s">
        <v>849</v>
      </c>
      <c r="B133" s="38" t="s">
        <v>850</v>
      </c>
      <c r="C133" s="37" t="s">
        <v>499</v>
      </c>
      <c r="D133" s="37" t="s">
        <v>483</v>
      </c>
      <c r="E133" s="37" t="s">
        <v>499</v>
      </c>
      <c r="F133" s="37" t="s">
        <v>501</v>
      </c>
      <c r="G133" s="37" t="s">
        <v>485</v>
      </c>
      <c r="H133" s="37" t="s">
        <v>602</v>
      </c>
      <c r="I133" s="37" t="s">
        <v>689</v>
      </c>
      <c r="J133" s="37" t="s">
        <v>488</v>
      </c>
    </row>
    <row r="134" ht="49" customHeight="1" spans="1:10">
      <c r="A134" s="37" t="s">
        <v>851</v>
      </c>
      <c r="B134" s="38" t="s">
        <v>852</v>
      </c>
      <c r="C134" s="37" t="s">
        <v>491</v>
      </c>
      <c r="D134" s="37" t="s">
        <v>483</v>
      </c>
      <c r="E134" s="37" t="s">
        <v>491</v>
      </c>
      <c r="F134" s="37" t="s">
        <v>205</v>
      </c>
      <c r="G134" s="37" t="s">
        <v>485</v>
      </c>
      <c r="H134" s="37" t="s">
        <v>486</v>
      </c>
      <c r="I134" s="37" t="s">
        <v>689</v>
      </c>
      <c r="J134" s="37" t="s">
        <v>488</v>
      </c>
    </row>
    <row r="135" ht="49" customHeight="1" spans="1:10">
      <c r="A135" s="37" t="s">
        <v>853</v>
      </c>
      <c r="B135" s="38" t="s">
        <v>854</v>
      </c>
      <c r="C135" s="37" t="s">
        <v>482</v>
      </c>
      <c r="D135" s="37" t="s">
        <v>483</v>
      </c>
      <c r="E135" s="37" t="s">
        <v>482</v>
      </c>
      <c r="F135" s="37" t="s">
        <v>263</v>
      </c>
      <c r="G135" s="37" t="s">
        <v>485</v>
      </c>
      <c r="H135" s="37" t="s">
        <v>486</v>
      </c>
      <c r="I135" s="37" t="s">
        <v>689</v>
      </c>
      <c r="J135" s="37" t="s">
        <v>488</v>
      </c>
    </row>
    <row r="136" ht="33" customHeight="1" spans="1:10">
      <c r="A136" s="37" t="s">
        <v>855</v>
      </c>
      <c r="B136" s="38" t="s">
        <v>856</v>
      </c>
      <c r="C136" s="37" t="s">
        <v>482</v>
      </c>
      <c r="D136" s="37" t="s">
        <v>483</v>
      </c>
      <c r="E136" s="37" t="s">
        <v>482</v>
      </c>
      <c r="F136" s="37" t="s">
        <v>857</v>
      </c>
      <c r="G136" s="37" t="s">
        <v>485</v>
      </c>
      <c r="H136" s="37" t="s">
        <v>486</v>
      </c>
      <c r="I136" s="37" t="s">
        <v>689</v>
      </c>
      <c r="J136" s="37" t="s">
        <v>488</v>
      </c>
    </row>
    <row r="137" ht="49" customHeight="1" spans="1:10">
      <c r="A137" s="37" t="s">
        <v>858</v>
      </c>
      <c r="B137" s="38" t="s">
        <v>859</v>
      </c>
      <c r="C137" s="37" t="s">
        <v>618</v>
      </c>
      <c r="D137" s="37" t="s">
        <v>483</v>
      </c>
      <c r="E137" s="37" t="s">
        <v>618</v>
      </c>
      <c r="F137" s="37" t="s">
        <v>501</v>
      </c>
      <c r="G137" s="37" t="s">
        <v>521</v>
      </c>
      <c r="H137" s="37" t="s">
        <v>485</v>
      </c>
      <c r="I137" s="37" t="s">
        <v>689</v>
      </c>
      <c r="J137" s="37" t="s">
        <v>488</v>
      </c>
    </row>
    <row r="138" ht="33" customHeight="1" spans="1:10">
      <c r="A138" s="37" t="s">
        <v>860</v>
      </c>
      <c r="B138" s="38" t="s">
        <v>861</v>
      </c>
      <c r="C138" s="37" t="s">
        <v>808</v>
      </c>
      <c r="D138" s="37" t="s">
        <v>552</v>
      </c>
      <c r="E138" s="37" t="s">
        <v>862</v>
      </c>
      <c r="F138" s="37" t="s">
        <v>548</v>
      </c>
      <c r="G138" s="37" t="s">
        <v>485</v>
      </c>
      <c r="H138" s="37" t="s">
        <v>486</v>
      </c>
      <c r="I138" s="37" t="s">
        <v>689</v>
      </c>
      <c r="J138" s="37" t="s">
        <v>488</v>
      </c>
    </row>
    <row r="139" ht="33" customHeight="1" spans="1:10">
      <c r="A139" s="37" t="s">
        <v>863</v>
      </c>
      <c r="B139" s="38" t="s">
        <v>864</v>
      </c>
      <c r="C139" s="37" t="s">
        <v>816</v>
      </c>
      <c r="D139" s="37" t="s">
        <v>500</v>
      </c>
      <c r="E139" s="37" t="s">
        <v>865</v>
      </c>
      <c r="F139" s="37" t="s">
        <v>739</v>
      </c>
      <c r="G139" s="37" t="s">
        <v>485</v>
      </c>
      <c r="H139" s="37" t="s">
        <v>486</v>
      </c>
      <c r="I139" s="37" t="s">
        <v>689</v>
      </c>
      <c r="J139" s="37" t="s">
        <v>488</v>
      </c>
    </row>
    <row r="140" ht="49" customHeight="1" spans="1:10">
      <c r="A140" s="37" t="s">
        <v>866</v>
      </c>
      <c r="B140" s="38" t="s">
        <v>867</v>
      </c>
      <c r="C140" s="37" t="s">
        <v>868</v>
      </c>
      <c r="D140" s="37" t="s">
        <v>483</v>
      </c>
      <c r="E140" s="37" t="s">
        <v>868</v>
      </c>
      <c r="F140" s="37" t="s">
        <v>688</v>
      </c>
      <c r="G140" s="37" t="s">
        <v>822</v>
      </c>
      <c r="H140" s="37" t="s">
        <v>486</v>
      </c>
      <c r="I140" s="37" t="s">
        <v>869</v>
      </c>
      <c r="J140" s="37" t="s">
        <v>488</v>
      </c>
    </row>
    <row r="141" ht="33" customHeight="1" spans="1:10">
      <c r="A141" s="37" t="s">
        <v>870</v>
      </c>
      <c r="B141" s="38" t="s">
        <v>871</v>
      </c>
      <c r="C141" s="37" t="s">
        <v>816</v>
      </c>
      <c r="D141" s="37" t="s">
        <v>500</v>
      </c>
      <c r="E141" s="37" t="s">
        <v>551</v>
      </c>
      <c r="F141" s="37" t="s">
        <v>205</v>
      </c>
      <c r="G141" s="37" t="s">
        <v>485</v>
      </c>
      <c r="H141" s="37" t="s">
        <v>822</v>
      </c>
      <c r="I141" s="37" t="s">
        <v>869</v>
      </c>
      <c r="J141" s="37" t="s">
        <v>488</v>
      </c>
    </row>
    <row r="142" ht="33" customHeight="1" spans="1:10">
      <c r="A142" s="37" t="s">
        <v>872</v>
      </c>
      <c r="B142" s="38" t="s">
        <v>873</v>
      </c>
      <c r="C142" s="37" t="s">
        <v>868</v>
      </c>
      <c r="D142" s="37" t="s">
        <v>483</v>
      </c>
      <c r="E142" s="37" t="s">
        <v>868</v>
      </c>
      <c r="F142" s="37" t="s">
        <v>625</v>
      </c>
      <c r="G142" s="37" t="s">
        <v>822</v>
      </c>
      <c r="H142" s="37" t="s">
        <v>486</v>
      </c>
      <c r="I142" s="37" t="s">
        <v>869</v>
      </c>
      <c r="J142" s="37" t="s">
        <v>488</v>
      </c>
    </row>
    <row r="143" ht="17" customHeight="1" spans="1:10">
      <c r="A143" s="37" t="s">
        <v>874</v>
      </c>
      <c r="B143" s="38" t="s">
        <v>875</v>
      </c>
      <c r="C143" s="37" t="s">
        <v>748</v>
      </c>
      <c r="D143" s="37" t="s">
        <v>65</v>
      </c>
      <c r="E143" s="37" t="s">
        <v>748</v>
      </c>
      <c r="F143" s="37" t="s">
        <v>749</v>
      </c>
      <c r="G143" s="37" t="s">
        <v>749</v>
      </c>
      <c r="H143" s="37" t="s">
        <v>486</v>
      </c>
      <c r="I143" s="37" t="s">
        <v>869</v>
      </c>
      <c r="J143" s="37" t="s">
        <v>488</v>
      </c>
    </row>
    <row r="144" ht="33" customHeight="1" spans="1:10">
      <c r="A144" s="37" t="s">
        <v>876</v>
      </c>
      <c r="B144" s="38" t="s">
        <v>877</v>
      </c>
      <c r="C144" s="37" t="s">
        <v>878</v>
      </c>
      <c r="D144" s="37" t="s">
        <v>552</v>
      </c>
      <c r="E144" s="37" t="s">
        <v>879</v>
      </c>
      <c r="F144" s="37" t="s">
        <v>501</v>
      </c>
      <c r="G144" s="37" t="s">
        <v>880</v>
      </c>
      <c r="H144" s="37" t="s">
        <v>881</v>
      </c>
      <c r="I144" s="37" t="s">
        <v>869</v>
      </c>
      <c r="J144" s="37" t="s">
        <v>488</v>
      </c>
    </row>
    <row r="145" ht="33" customHeight="1" spans="1:10">
      <c r="A145" s="37" t="s">
        <v>882</v>
      </c>
      <c r="B145" s="38" t="s">
        <v>883</v>
      </c>
      <c r="C145" s="37" t="s">
        <v>566</v>
      </c>
      <c r="D145" s="37" t="s">
        <v>483</v>
      </c>
      <c r="E145" s="37" t="s">
        <v>566</v>
      </c>
      <c r="F145" s="37" t="s">
        <v>501</v>
      </c>
      <c r="G145" s="37" t="s">
        <v>485</v>
      </c>
      <c r="H145" s="37" t="s">
        <v>884</v>
      </c>
      <c r="I145" s="37" t="s">
        <v>869</v>
      </c>
      <c r="J145" s="37" t="s">
        <v>488</v>
      </c>
    </row>
    <row r="146" ht="17" customHeight="1" spans="1:10">
      <c r="A146" s="37" t="s">
        <v>885</v>
      </c>
      <c r="B146" s="38" t="s">
        <v>886</v>
      </c>
      <c r="C146" s="37" t="s">
        <v>748</v>
      </c>
      <c r="D146" s="37" t="s">
        <v>65</v>
      </c>
      <c r="E146" s="37" t="s">
        <v>748</v>
      </c>
      <c r="F146" s="37" t="s">
        <v>749</v>
      </c>
      <c r="G146" s="37" t="s">
        <v>749</v>
      </c>
      <c r="H146" s="37" t="s">
        <v>486</v>
      </c>
      <c r="I146" s="37" t="s">
        <v>869</v>
      </c>
      <c r="J146" s="37" t="s">
        <v>488</v>
      </c>
    </row>
    <row r="147" ht="33" customHeight="1" spans="1:10">
      <c r="A147" s="37" t="s">
        <v>887</v>
      </c>
      <c r="B147" s="38" t="s">
        <v>888</v>
      </c>
      <c r="C147" s="37" t="s">
        <v>816</v>
      </c>
      <c r="D147" s="37" t="s">
        <v>500</v>
      </c>
      <c r="E147" s="37" t="s">
        <v>879</v>
      </c>
      <c r="F147" s="37" t="s">
        <v>688</v>
      </c>
      <c r="G147" s="37" t="s">
        <v>889</v>
      </c>
      <c r="H147" s="37" t="s">
        <v>485</v>
      </c>
      <c r="I147" s="37" t="s">
        <v>869</v>
      </c>
      <c r="J147" s="37" t="s">
        <v>488</v>
      </c>
    </row>
    <row r="148" ht="33" customHeight="1" spans="1:10">
      <c r="A148" s="37" t="s">
        <v>890</v>
      </c>
      <c r="B148" s="38" t="s">
        <v>891</v>
      </c>
      <c r="C148" s="37" t="s">
        <v>618</v>
      </c>
      <c r="D148" s="37" t="s">
        <v>483</v>
      </c>
      <c r="E148" s="37" t="s">
        <v>618</v>
      </c>
      <c r="F148" s="37" t="s">
        <v>501</v>
      </c>
      <c r="G148" s="37" t="s">
        <v>521</v>
      </c>
      <c r="H148" s="37" t="s">
        <v>485</v>
      </c>
      <c r="I148" s="37" t="s">
        <v>869</v>
      </c>
      <c r="J148" s="37" t="s">
        <v>488</v>
      </c>
    </row>
    <row r="149" ht="33" customHeight="1" spans="1:10">
      <c r="A149" s="37" t="s">
        <v>892</v>
      </c>
      <c r="B149" s="38" t="s">
        <v>893</v>
      </c>
      <c r="C149" s="37" t="s">
        <v>816</v>
      </c>
      <c r="D149" s="37" t="s">
        <v>500</v>
      </c>
      <c r="E149" s="37" t="s">
        <v>816</v>
      </c>
      <c r="F149" s="37" t="s">
        <v>716</v>
      </c>
      <c r="G149" s="37" t="s">
        <v>485</v>
      </c>
      <c r="H149" s="37" t="s">
        <v>822</v>
      </c>
      <c r="I149" s="37" t="s">
        <v>869</v>
      </c>
      <c r="J149" s="37" t="s">
        <v>488</v>
      </c>
    </row>
    <row r="150" ht="33" customHeight="1" spans="1:10">
      <c r="A150" s="37" t="s">
        <v>894</v>
      </c>
      <c r="B150" s="38" t="s">
        <v>895</v>
      </c>
      <c r="C150" s="37" t="s">
        <v>816</v>
      </c>
      <c r="D150" s="37" t="s">
        <v>500</v>
      </c>
      <c r="E150" s="37" t="s">
        <v>816</v>
      </c>
      <c r="F150" s="37" t="s">
        <v>896</v>
      </c>
      <c r="G150" s="37" t="s">
        <v>485</v>
      </c>
      <c r="H150" s="37" t="s">
        <v>822</v>
      </c>
      <c r="I150" s="37" t="s">
        <v>869</v>
      </c>
      <c r="J150" s="37" t="s">
        <v>488</v>
      </c>
    </row>
    <row r="151" ht="33" customHeight="1" spans="1:10">
      <c r="A151" s="37" t="s">
        <v>897</v>
      </c>
      <c r="B151" s="38" t="s">
        <v>898</v>
      </c>
      <c r="C151" s="37" t="s">
        <v>816</v>
      </c>
      <c r="D151" s="37" t="s">
        <v>500</v>
      </c>
      <c r="E151" s="37" t="s">
        <v>899</v>
      </c>
      <c r="F151" s="37" t="s">
        <v>900</v>
      </c>
      <c r="G151" s="37" t="s">
        <v>485</v>
      </c>
      <c r="H151" s="37" t="s">
        <v>822</v>
      </c>
      <c r="I151" s="37" t="s">
        <v>869</v>
      </c>
      <c r="J151" s="37" t="s">
        <v>488</v>
      </c>
    </row>
    <row r="152" ht="33" customHeight="1" spans="1:10">
      <c r="A152" s="37" t="s">
        <v>901</v>
      </c>
      <c r="B152" s="38" t="s">
        <v>902</v>
      </c>
      <c r="C152" s="37" t="s">
        <v>816</v>
      </c>
      <c r="D152" s="37" t="s">
        <v>500</v>
      </c>
      <c r="E152" s="37" t="s">
        <v>899</v>
      </c>
      <c r="F152" s="37" t="s">
        <v>903</v>
      </c>
      <c r="G152" s="37" t="s">
        <v>485</v>
      </c>
      <c r="H152" s="37" t="s">
        <v>822</v>
      </c>
      <c r="I152" s="37" t="s">
        <v>869</v>
      </c>
      <c r="J152" s="37" t="s">
        <v>488</v>
      </c>
    </row>
    <row r="153" ht="33" customHeight="1" spans="1:10">
      <c r="A153" s="37" t="s">
        <v>904</v>
      </c>
      <c r="B153" s="38" t="s">
        <v>905</v>
      </c>
      <c r="C153" s="37" t="s">
        <v>816</v>
      </c>
      <c r="D153" s="37" t="s">
        <v>500</v>
      </c>
      <c r="E153" s="37" t="s">
        <v>906</v>
      </c>
      <c r="F153" s="37" t="s">
        <v>907</v>
      </c>
      <c r="G153" s="37" t="s">
        <v>485</v>
      </c>
      <c r="H153" s="37" t="s">
        <v>822</v>
      </c>
      <c r="I153" s="37" t="s">
        <v>869</v>
      </c>
      <c r="J153" s="37" t="s">
        <v>488</v>
      </c>
    </row>
    <row r="154" ht="33" customHeight="1" spans="1:10">
      <c r="A154" s="37" t="s">
        <v>908</v>
      </c>
      <c r="B154" s="38" t="s">
        <v>909</v>
      </c>
      <c r="C154" s="37" t="s">
        <v>816</v>
      </c>
      <c r="D154" s="37" t="s">
        <v>500</v>
      </c>
      <c r="E154" s="37" t="s">
        <v>910</v>
      </c>
      <c r="F154" s="37" t="s">
        <v>263</v>
      </c>
      <c r="G154" s="37" t="s">
        <v>485</v>
      </c>
      <c r="H154" s="37" t="s">
        <v>822</v>
      </c>
      <c r="I154" s="37" t="s">
        <v>869</v>
      </c>
      <c r="J154" s="37" t="s">
        <v>488</v>
      </c>
    </row>
    <row r="155" ht="33" customHeight="1" spans="1:10">
      <c r="A155" s="37" t="s">
        <v>911</v>
      </c>
      <c r="B155" s="38" t="s">
        <v>912</v>
      </c>
      <c r="C155" s="37" t="s">
        <v>816</v>
      </c>
      <c r="D155" s="37" t="s">
        <v>500</v>
      </c>
      <c r="E155" s="37" t="s">
        <v>913</v>
      </c>
      <c r="F155" s="37" t="s">
        <v>688</v>
      </c>
      <c r="G155" s="37" t="s">
        <v>485</v>
      </c>
      <c r="H155" s="37" t="s">
        <v>822</v>
      </c>
      <c r="I155" s="37" t="s">
        <v>869</v>
      </c>
      <c r="J155" s="37" t="s">
        <v>488</v>
      </c>
    </row>
    <row r="156" ht="33" customHeight="1" spans="1:10">
      <c r="A156" s="37" t="s">
        <v>914</v>
      </c>
      <c r="B156" s="38" t="s">
        <v>915</v>
      </c>
      <c r="C156" s="37" t="s">
        <v>816</v>
      </c>
      <c r="D156" s="37" t="s">
        <v>500</v>
      </c>
      <c r="E156" s="37" t="s">
        <v>913</v>
      </c>
      <c r="F156" s="37" t="s">
        <v>688</v>
      </c>
      <c r="G156" s="37" t="s">
        <v>485</v>
      </c>
      <c r="H156" s="37" t="s">
        <v>822</v>
      </c>
      <c r="I156" s="37" t="s">
        <v>869</v>
      </c>
      <c r="J156" s="37" t="s">
        <v>488</v>
      </c>
    </row>
    <row r="157" ht="33" customHeight="1" spans="1:10">
      <c r="A157" s="37" t="s">
        <v>916</v>
      </c>
      <c r="B157" s="38" t="s">
        <v>917</v>
      </c>
      <c r="C157" s="37" t="s">
        <v>816</v>
      </c>
      <c r="D157" s="37" t="s">
        <v>500</v>
      </c>
      <c r="E157" s="37" t="s">
        <v>913</v>
      </c>
      <c r="F157" s="37" t="s">
        <v>688</v>
      </c>
      <c r="G157" s="37" t="s">
        <v>485</v>
      </c>
      <c r="H157" s="37" t="s">
        <v>822</v>
      </c>
      <c r="I157" s="37" t="s">
        <v>869</v>
      </c>
      <c r="J157" s="37" t="s">
        <v>488</v>
      </c>
    </row>
    <row r="158" ht="33" customHeight="1" spans="1:10">
      <c r="A158" s="37" t="s">
        <v>918</v>
      </c>
      <c r="B158" s="38" t="s">
        <v>919</v>
      </c>
      <c r="C158" s="37" t="s">
        <v>816</v>
      </c>
      <c r="D158" s="37" t="s">
        <v>500</v>
      </c>
      <c r="E158" s="37" t="s">
        <v>920</v>
      </c>
      <c r="F158" s="37" t="s">
        <v>561</v>
      </c>
      <c r="G158" s="37" t="s">
        <v>485</v>
      </c>
      <c r="H158" s="37" t="s">
        <v>822</v>
      </c>
      <c r="I158" s="37" t="s">
        <v>869</v>
      </c>
      <c r="J158" s="37" t="s">
        <v>488</v>
      </c>
    </row>
    <row r="159" ht="33" customHeight="1" spans="1:10">
      <c r="A159" s="37" t="s">
        <v>921</v>
      </c>
      <c r="B159" s="38" t="s">
        <v>922</v>
      </c>
      <c r="C159" s="37" t="s">
        <v>816</v>
      </c>
      <c r="D159" s="37" t="s">
        <v>500</v>
      </c>
      <c r="E159" s="37" t="s">
        <v>913</v>
      </c>
      <c r="F159" s="37" t="s">
        <v>688</v>
      </c>
      <c r="G159" s="37" t="s">
        <v>485</v>
      </c>
      <c r="H159" s="37" t="s">
        <v>822</v>
      </c>
      <c r="I159" s="37" t="s">
        <v>869</v>
      </c>
      <c r="J159" s="37" t="s">
        <v>488</v>
      </c>
    </row>
    <row r="160" ht="33" customHeight="1" spans="1:10">
      <c r="A160" s="37" t="s">
        <v>923</v>
      </c>
      <c r="B160" s="38" t="s">
        <v>924</v>
      </c>
      <c r="C160" s="37" t="s">
        <v>816</v>
      </c>
      <c r="D160" s="37" t="s">
        <v>500</v>
      </c>
      <c r="E160" s="37" t="s">
        <v>816</v>
      </c>
      <c r="F160" s="37" t="s">
        <v>833</v>
      </c>
      <c r="G160" s="37" t="s">
        <v>485</v>
      </c>
      <c r="H160" s="37" t="s">
        <v>486</v>
      </c>
      <c r="I160" s="37" t="s">
        <v>869</v>
      </c>
      <c r="J160" s="37" t="s">
        <v>488</v>
      </c>
    </row>
    <row r="161" ht="33" customHeight="1" spans="1:10">
      <c r="A161" s="37" t="s">
        <v>925</v>
      </c>
      <c r="B161" s="38" t="s">
        <v>926</v>
      </c>
      <c r="C161" s="37" t="s">
        <v>816</v>
      </c>
      <c r="D161" s="37" t="s">
        <v>500</v>
      </c>
      <c r="E161" s="37" t="s">
        <v>927</v>
      </c>
      <c r="F161" s="37" t="s">
        <v>928</v>
      </c>
      <c r="G161" s="37" t="s">
        <v>485</v>
      </c>
      <c r="H161" s="37" t="s">
        <v>929</v>
      </c>
      <c r="I161" s="37" t="s">
        <v>869</v>
      </c>
      <c r="J161" s="37" t="s">
        <v>488</v>
      </c>
    </row>
    <row r="162" ht="49" customHeight="1" spans="1:10">
      <c r="A162" s="37" t="s">
        <v>930</v>
      </c>
      <c r="B162" s="38" t="s">
        <v>931</v>
      </c>
      <c r="C162" s="37" t="s">
        <v>721</v>
      </c>
      <c r="D162" s="37" t="s">
        <v>483</v>
      </c>
      <c r="E162" s="37" t="s">
        <v>721</v>
      </c>
      <c r="F162" s="37" t="s">
        <v>278</v>
      </c>
      <c r="G162" s="37" t="s">
        <v>722</v>
      </c>
      <c r="H162" s="37" t="s">
        <v>486</v>
      </c>
      <c r="I162" s="37" t="s">
        <v>932</v>
      </c>
      <c r="J162" s="37" t="s">
        <v>488</v>
      </c>
    </row>
    <row r="163" ht="49" customHeight="1" spans="1:10">
      <c r="A163" s="37" t="s">
        <v>933</v>
      </c>
      <c r="B163" s="38" t="s">
        <v>934</v>
      </c>
      <c r="C163" s="37" t="s">
        <v>782</v>
      </c>
      <c r="D163" s="37" t="s">
        <v>483</v>
      </c>
      <c r="E163" s="37" t="s">
        <v>782</v>
      </c>
      <c r="F163" s="37" t="s">
        <v>783</v>
      </c>
      <c r="G163" s="37" t="s">
        <v>485</v>
      </c>
      <c r="H163" s="37" t="s">
        <v>784</v>
      </c>
      <c r="I163" s="37" t="s">
        <v>932</v>
      </c>
      <c r="J163" s="37" t="s">
        <v>488</v>
      </c>
    </row>
  </sheetData>
  <sheetProtection formatCells="0" insertHyperlinks="0" autoFilter="0"/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8"/>
  <sheetViews>
    <sheetView workbookViewId="0">
      <selection activeCell="A1" sqref="A1"/>
    </sheetView>
  </sheetViews>
  <sheetFormatPr defaultColWidth="14" defaultRowHeight="12.75"/>
  <cols>
    <col min="1" max="1" width="20" customWidth="1"/>
    <col min="2" max="2" width="51" customWidth="1"/>
    <col min="3" max="3" width="13" customWidth="1"/>
    <col min="4" max="4" width="11" customWidth="1"/>
    <col min="5" max="5" width="25" customWidth="1"/>
    <col min="6" max="6" width="15" customWidth="1"/>
    <col min="7" max="7" width="16" customWidth="1"/>
    <col min="8" max="8" width="18" customWidth="1"/>
    <col min="9" max="17" width="11" customWidth="1"/>
    <col min="18" max="20" width="16" customWidth="1"/>
  </cols>
  <sheetData>
    <row r="1" ht="17" customHeight="1" spans="1:17">
      <c r="A1" s="32" t="s">
        <v>471</v>
      </c>
      <c r="B1" s="32" t="s">
        <v>472</v>
      </c>
      <c r="C1" s="32" t="s">
        <v>473</v>
      </c>
      <c r="D1" s="32" t="s">
        <v>474</v>
      </c>
      <c r="E1" s="32" t="s">
        <v>935</v>
      </c>
      <c r="F1" s="32" t="s">
        <v>475</v>
      </c>
      <c r="G1" s="32" t="s">
        <v>476</v>
      </c>
      <c r="H1" s="32" t="s">
        <v>936</v>
      </c>
      <c r="I1" s="32" t="s">
        <v>478</v>
      </c>
      <c r="J1" s="32" t="s">
        <v>477</v>
      </c>
      <c r="K1" s="32" t="s">
        <v>477</v>
      </c>
      <c r="L1" s="32" t="s">
        <v>477</v>
      </c>
      <c r="M1" s="32" t="s">
        <v>477</v>
      </c>
      <c r="N1" s="32" t="s">
        <v>477</v>
      </c>
      <c r="O1" s="32" t="s">
        <v>477</v>
      </c>
      <c r="P1" s="32" t="s">
        <v>477</v>
      </c>
      <c r="Q1" s="32" t="s">
        <v>477</v>
      </c>
    </row>
    <row r="2" ht="31" customHeight="1" spans="1:17">
      <c r="A2" s="33" t="s">
        <v>937</v>
      </c>
      <c r="B2" s="33" t="s">
        <v>938</v>
      </c>
      <c r="C2" s="33" t="s">
        <v>595</v>
      </c>
      <c r="D2" s="33" t="s">
        <v>99</v>
      </c>
      <c r="E2" s="34">
        <v>44855.1840277778</v>
      </c>
      <c r="F2" s="33" t="s">
        <v>595</v>
      </c>
      <c r="G2" s="33" t="s">
        <v>596</v>
      </c>
      <c r="H2" s="33" t="s">
        <v>502</v>
      </c>
      <c r="I2" s="33" t="s">
        <v>689</v>
      </c>
      <c r="J2" s="33" t="s">
        <v>939</v>
      </c>
      <c r="K2" s="33" t="s">
        <v>521</v>
      </c>
      <c r="L2" s="33" t="s">
        <v>485</v>
      </c>
      <c r="M2" s="33" t="s">
        <v>486</v>
      </c>
      <c r="N2" s="33"/>
      <c r="O2" s="33"/>
      <c r="P2" s="33"/>
      <c r="Q2" s="33"/>
    </row>
    <row r="3" ht="31" customHeight="1" spans="1:17">
      <c r="A3" s="33" t="s">
        <v>940</v>
      </c>
      <c r="B3" s="33" t="s">
        <v>941</v>
      </c>
      <c r="C3" s="33" t="s">
        <v>482</v>
      </c>
      <c r="D3" s="33" t="s">
        <v>535</v>
      </c>
      <c r="E3" s="34">
        <v>44857.9513888889</v>
      </c>
      <c r="F3" s="33" t="s">
        <v>763</v>
      </c>
      <c r="G3" s="33" t="s">
        <v>572</v>
      </c>
      <c r="H3" s="33" t="s">
        <v>502</v>
      </c>
      <c r="I3" s="33" t="s">
        <v>689</v>
      </c>
      <c r="J3" s="33" t="s">
        <v>939</v>
      </c>
      <c r="K3" s="33" t="s">
        <v>521</v>
      </c>
      <c r="L3" s="33" t="s">
        <v>485</v>
      </c>
      <c r="M3" s="33" t="s">
        <v>486</v>
      </c>
      <c r="N3" s="33"/>
      <c r="O3" s="33"/>
      <c r="P3" s="33"/>
      <c r="Q3" s="33"/>
    </row>
    <row r="4" ht="31" customHeight="1" spans="1:17">
      <c r="A4" s="33" t="s">
        <v>942</v>
      </c>
      <c r="B4" s="33" t="s">
        <v>943</v>
      </c>
      <c r="C4" s="33" t="s">
        <v>518</v>
      </c>
      <c r="D4" s="33" t="s">
        <v>99</v>
      </c>
      <c r="E4" s="34">
        <v>44868.9944444444</v>
      </c>
      <c r="F4" s="33" t="s">
        <v>518</v>
      </c>
      <c r="G4" s="33" t="s">
        <v>944</v>
      </c>
      <c r="H4" s="33" t="s">
        <v>502</v>
      </c>
      <c r="I4" s="33" t="s">
        <v>689</v>
      </c>
      <c r="J4" s="33" t="s">
        <v>945</v>
      </c>
      <c r="K4" s="33" t="s">
        <v>939</v>
      </c>
      <c r="L4" s="33" t="s">
        <v>521</v>
      </c>
      <c r="M4" s="33" t="s">
        <v>485</v>
      </c>
      <c r="N4" s="33" t="s">
        <v>486</v>
      </c>
      <c r="O4" s="33" t="s">
        <v>946</v>
      </c>
      <c r="P4" s="33"/>
      <c r="Q4" s="33"/>
    </row>
    <row r="5" ht="46" customHeight="1" spans="1:17">
      <c r="A5" s="33" t="s">
        <v>947</v>
      </c>
      <c r="B5" s="33" t="s">
        <v>948</v>
      </c>
      <c r="C5" s="33" t="s">
        <v>601</v>
      </c>
      <c r="D5" s="33" t="s">
        <v>535</v>
      </c>
      <c r="E5" s="34">
        <v>44854.4798611111</v>
      </c>
      <c r="F5" s="33" t="s">
        <v>949</v>
      </c>
      <c r="G5" s="33" t="s">
        <v>589</v>
      </c>
      <c r="H5" s="33" t="s">
        <v>502</v>
      </c>
      <c r="I5" s="33" t="s">
        <v>689</v>
      </c>
      <c r="J5" s="33" t="s">
        <v>939</v>
      </c>
      <c r="K5" s="33" t="s">
        <v>521</v>
      </c>
      <c r="L5" s="33" t="s">
        <v>485</v>
      </c>
      <c r="M5" s="33" t="s">
        <v>950</v>
      </c>
      <c r="N5" s="33" t="s">
        <v>486</v>
      </c>
      <c r="O5" s="33" t="s">
        <v>666</v>
      </c>
      <c r="P5" s="33"/>
      <c r="Q5" s="33"/>
    </row>
    <row r="6" ht="31" customHeight="1" spans="1:17">
      <c r="A6" s="33" t="s">
        <v>951</v>
      </c>
      <c r="B6" s="33" t="s">
        <v>952</v>
      </c>
      <c r="C6" s="33" t="s">
        <v>635</v>
      </c>
      <c r="D6" s="33" t="s">
        <v>99</v>
      </c>
      <c r="E6" s="34">
        <v>44877.20625</v>
      </c>
      <c r="F6" s="33" t="s">
        <v>635</v>
      </c>
      <c r="G6" s="33" t="s">
        <v>739</v>
      </c>
      <c r="H6" s="33" t="s">
        <v>502</v>
      </c>
      <c r="I6" s="33" t="s">
        <v>506</v>
      </c>
      <c r="J6" s="33" t="s">
        <v>939</v>
      </c>
      <c r="K6" s="33" t="s">
        <v>953</v>
      </c>
      <c r="L6" s="33" t="s">
        <v>485</v>
      </c>
      <c r="M6" s="33" t="s">
        <v>486</v>
      </c>
      <c r="N6" s="33"/>
      <c r="O6" s="33"/>
      <c r="P6" s="33"/>
      <c r="Q6" s="33"/>
    </row>
    <row r="7" ht="31" customHeight="1" spans="1:17">
      <c r="A7" s="33" t="s">
        <v>532</v>
      </c>
      <c r="B7" s="33" t="s">
        <v>533</v>
      </c>
      <c r="C7" s="33" t="s">
        <v>534</v>
      </c>
      <c r="D7" s="33" t="s">
        <v>535</v>
      </c>
      <c r="E7" s="34">
        <v>44841.1493055556</v>
      </c>
      <c r="F7" s="33" t="s">
        <v>536</v>
      </c>
      <c r="G7" s="33" t="s">
        <v>537</v>
      </c>
      <c r="H7" s="33" t="s">
        <v>954</v>
      </c>
      <c r="I7" s="33" t="s">
        <v>506</v>
      </c>
      <c r="J7" s="33" t="s">
        <v>521</v>
      </c>
      <c r="K7" s="33" t="s">
        <v>485</v>
      </c>
      <c r="L7" s="33" t="s">
        <v>538</v>
      </c>
      <c r="M7" s="33" t="s">
        <v>486</v>
      </c>
      <c r="N7" s="33" t="s">
        <v>946</v>
      </c>
      <c r="O7" s="33" t="s">
        <v>666</v>
      </c>
      <c r="P7" s="33" t="s">
        <v>955</v>
      </c>
      <c r="Q7" s="33" t="s">
        <v>956</v>
      </c>
    </row>
    <row r="8" ht="31" customHeight="1" spans="1:17">
      <c r="A8" s="33" t="s">
        <v>957</v>
      </c>
      <c r="B8" s="33" t="s">
        <v>958</v>
      </c>
      <c r="C8" s="33" t="s">
        <v>551</v>
      </c>
      <c r="D8" s="33" t="s">
        <v>99</v>
      </c>
      <c r="E8" s="34">
        <v>44879.2090277778</v>
      </c>
      <c r="F8" s="33" t="s">
        <v>551</v>
      </c>
      <c r="G8" s="33" t="s">
        <v>548</v>
      </c>
      <c r="H8" s="33" t="s">
        <v>502</v>
      </c>
      <c r="I8" s="33" t="s">
        <v>506</v>
      </c>
      <c r="J8" s="33" t="s">
        <v>959</v>
      </c>
      <c r="K8" s="33" t="s">
        <v>521</v>
      </c>
      <c r="L8" s="33" t="s">
        <v>485</v>
      </c>
      <c r="M8" s="33" t="s">
        <v>486</v>
      </c>
      <c r="N8" s="33" t="s">
        <v>960</v>
      </c>
      <c r="O8" s="33"/>
      <c r="P8" s="33"/>
      <c r="Q8" s="33"/>
    </row>
    <row r="9" ht="31" customHeight="1" spans="1:17">
      <c r="A9" s="33" t="s">
        <v>961</v>
      </c>
      <c r="B9" s="33" t="s">
        <v>962</v>
      </c>
      <c r="C9" s="33" t="s">
        <v>482</v>
      </c>
      <c r="D9" s="33" t="s">
        <v>99</v>
      </c>
      <c r="E9" s="34">
        <v>44880.3763888889</v>
      </c>
      <c r="F9" s="33" t="s">
        <v>482</v>
      </c>
      <c r="G9" s="33" t="s">
        <v>963</v>
      </c>
      <c r="H9" s="33" t="s">
        <v>502</v>
      </c>
      <c r="I9" s="33" t="s">
        <v>689</v>
      </c>
      <c r="J9" s="33" t="s">
        <v>939</v>
      </c>
      <c r="K9" s="33" t="s">
        <v>521</v>
      </c>
      <c r="L9" s="33" t="s">
        <v>485</v>
      </c>
      <c r="M9" s="33" t="s">
        <v>486</v>
      </c>
      <c r="N9" s="33" t="s">
        <v>964</v>
      </c>
      <c r="O9" s="33"/>
      <c r="P9" s="33"/>
      <c r="Q9" s="33"/>
    </row>
    <row r="10" ht="31" customHeight="1" spans="1:17">
      <c r="A10" s="33" t="s">
        <v>965</v>
      </c>
      <c r="B10" s="33" t="s">
        <v>966</v>
      </c>
      <c r="C10" s="33" t="s">
        <v>496</v>
      </c>
      <c r="D10" s="33" t="s">
        <v>99</v>
      </c>
      <c r="E10" s="34">
        <v>44875.0486111111</v>
      </c>
      <c r="F10" s="33" t="s">
        <v>496</v>
      </c>
      <c r="G10" s="33"/>
      <c r="H10" s="33" t="s">
        <v>488</v>
      </c>
      <c r="I10" s="33" t="s">
        <v>506</v>
      </c>
      <c r="J10" s="33" t="s">
        <v>939</v>
      </c>
      <c r="K10" s="33" t="s">
        <v>521</v>
      </c>
      <c r="L10" s="33" t="s">
        <v>513</v>
      </c>
      <c r="M10" s="33" t="s">
        <v>485</v>
      </c>
      <c r="N10" s="33" t="s">
        <v>486</v>
      </c>
      <c r="O10" s="33" t="s">
        <v>960</v>
      </c>
      <c r="P10" s="33" t="s">
        <v>66</v>
      </c>
      <c r="Q10" s="33"/>
    </row>
    <row r="11" ht="31" customHeight="1" spans="1:17">
      <c r="A11" s="33" t="s">
        <v>967</v>
      </c>
      <c r="B11" s="33" t="s">
        <v>968</v>
      </c>
      <c r="C11" s="33" t="s">
        <v>601</v>
      </c>
      <c r="D11" s="33" t="s">
        <v>99</v>
      </c>
      <c r="E11" s="34">
        <v>44878.3555555556</v>
      </c>
      <c r="F11" s="33" t="s">
        <v>865</v>
      </c>
      <c r="G11" s="33" t="s">
        <v>739</v>
      </c>
      <c r="H11" s="33" t="s">
        <v>502</v>
      </c>
      <c r="I11" s="33" t="s">
        <v>689</v>
      </c>
      <c r="J11" s="33" t="s">
        <v>939</v>
      </c>
      <c r="K11" s="33" t="s">
        <v>521</v>
      </c>
      <c r="L11" s="33" t="s">
        <v>485</v>
      </c>
      <c r="M11" s="33" t="s">
        <v>486</v>
      </c>
      <c r="N11" s="33"/>
      <c r="O11" s="33"/>
      <c r="P11" s="33"/>
      <c r="Q11" s="33"/>
    </row>
    <row r="12" ht="31" customHeight="1" spans="1:17">
      <c r="A12" s="33" t="s">
        <v>969</v>
      </c>
      <c r="B12" s="33" t="s">
        <v>970</v>
      </c>
      <c r="C12" s="33" t="s">
        <v>482</v>
      </c>
      <c r="D12" s="33" t="s">
        <v>99</v>
      </c>
      <c r="E12" s="34">
        <v>44880.39375</v>
      </c>
      <c r="F12" s="33" t="s">
        <v>949</v>
      </c>
      <c r="G12" s="33" t="s">
        <v>971</v>
      </c>
      <c r="H12" s="33" t="s">
        <v>502</v>
      </c>
      <c r="I12" s="33" t="s">
        <v>487</v>
      </c>
      <c r="J12" s="33" t="s">
        <v>939</v>
      </c>
      <c r="K12" s="33" t="s">
        <v>521</v>
      </c>
      <c r="L12" s="33" t="s">
        <v>485</v>
      </c>
      <c r="M12" s="33" t="s">
        <v>972</v>
      </c>
      <c r="N12" s="33" t="s">
        <v>486</v>
      </c>
      <c r="O12" s="33" t="s">
        <v>964</v>
      </c>
      <c r="P12" s="33"/>
      <c r="Q12" s="33"/>
    </row>
    <row r="13" ht="31" customHeight="1" spans="1:17">
      <c r="A13" s="33" t="s">
        <v>973</v>
      </c>
      <c r="B13" s="33" t="s">
        <v>974</v>
      </c>
      <c r="C13" s="33" t="s">
        <v>482</v>
      </c>
      <c r="D13" s="33" t="s">
        <v>99</v>
      </c>
      <c r="E13" s="34">
        <v>44881.0916666667</v>
      </c>
      <c r="F13" s="33" t="s">
        <v>975</v>
      </c>
      <c r="G13" s="33" t="s">
        <v>263</v>
      </c>
      <c r="H13" s="33" t="s">
        <v>502</v>
      </c>
      <c r="I13" s="33" t="s">
        <v>506</v>
      </c>
      <c r="J13" s="33" t="s">
        <v>521</v>
      </c>
      <c r="K13" s="33" t="s">
        <v>485</v>
      </c>
      <c r="L13" s="33" t="s">
        <v>486</v>
      </c>
      <c r="M13" s="33"/>
      <c r="N13" s="33"/>
      <c r="O13" s="33"/>
      <c r="P13" s="33"/>
      <c r="Q13" s="33"/>
    </row>
    <row r="14" ht="31" customHeight="1" spans="1:17">
      <c r="A14" s="33" t="s">
        <v>976</v>
      </c>
      <c r="B14" s="33" t="s">
        <v>977</v>
      </c>
      <c r="C14" s="33" t="s">
        <v>482</v>
      </c>
      <c r="D14" s="33" t="s">
        <v>535</v>
      </c>
      <c r="E14" s="34">
        <v>44877.1305555556</v>
      </c>
      <c r="F14" s="33" t="s">
        <v>949</v>
      </c>
      <c r="G14" s="33" t="s">
        <v>569</v>
      </c>
      <c r="H14" s="33" t="s">
        <v>502</v>
      </c>
      <c r="I14" s="33" t="s">
        <v>506</v>
      </c>
      <c r="J14" s="33" t="s">
        <v>939</v>
      </c>
      <c r="K14" s="33" t="s">
        <v>521</v>
      </c>
      <c r="L14" s="33" t="s">
        <v>485</v>
      </c>
      <c r="M14" s="33" t="s">
        <v>486</v>
      </c>
      <c r="N14" s="33" t="s">
        <v>978</v>
      </c>
      <c r="O14" s="33" t="s">
        <v>964</v>
      </c>
      <c r="P14" s="33"/>
      <c r="Q14" s="33"/>
    </row>
    <row r="15" ht="31" customHeight="1" spans="1:17">
      <c r="A15" s="33" t="s">
        <v>979</v>
      </c>
      <c r="B15" s="33" t="s">
        <v>980</v>
      </c>
      <c r="C15" s="33" t="s">
        <v>551</v>
      </c>
      <c r="D15" s="33" t="s">
        <v>99</v>
      </c>
      <c r="E15" s="34">
        <v>44880.1361111111</v>
      </c>
      <c r="F15" s="33" t="s">
        <v>862</v>
      </c>
      <c r="G15" s="33" t="s">
        <v>548</v>
      </c>
      <c r="H15" s="33" t="s">
        <v>502</v>
      </c>
      <c r="I15" s="33" t="s">
        <v>506</v>
      </c>
      <c r="J15" s="33" t="s">
        <v>959</v>
      </c>
      <c r="K15" s="33" t="s">
        <v>521</v>
      </c>
      <c r="L15" s="33" t="s">
        <v>485</v>
      </c>
      <c r="M15" s="33" t="s">
        <v>486</v>
      </c>
      <c r="N15" s="33" t="s">
        <v>54</v>
      </c>
      <c r="O15" s="33"/>
      <c r="P15" s="33"/>
      <c r="Q15" s="33"/>
    </row>
    <row r="16" ht="31" customHeight="1" spans="1:17">
      <c r="A16" s="33" t="s">
        <v>981</v>
      </c>
      <c r="B16" s="33" t="s">
        <v>982</v>
      </c>
      <c r="C16" s="33" t="s">
        <v>748</v>
      </c>
      <c r="D16" s="33" t="s">
        <v>535</v>
      </c>
      <c r="E16" s="34">
        <v>44867.0784722222</v>
      </c>
      <c r="F16" s="33" t="s">
        <v>983</v>
      </c>
      <c r="G16" s="33" t="s">
        <v>749</v>
      </c>
      <c r="H16" s="33"/>
      <c r="I16" s="33" t="s">
        <v>869</v>
      </c>
      <c r="J16" s="33" t="s">
        <v>984</v>
      </c>
      <c r="K16" s="33" t="s">
        <v>485</v>
      </c>
      <c r="L16" s="33" t="s">
        <v>749</v>
      </c>
      <c r="M16" s="33" t="s">
        <v>985</v>
      </c>
      <c r="N16" s="33" t="s">
        <v>486</v>
      </c>
      <c r="O16" s="33" t="s">
        <v>986</v>
      </c>
      <c r="P16" s="33" t="s">
        <v>987</v>
      </c>
      <c r="Q16" s="33"/>
    </row>
    <row r="17" ht="31" customHeight="1" spans="1:17">
      <c r="A17" s="33" t="s">
        <v>988</v>
      </c>
      <c r="B17" s="33" t="s">
        <v>989</v>
      </c>
      <c r="C17" s="33" t="s">
        <v>748</v>
      </c>
      <c r="D17" s="33" t="s">
        <v>99</v>
      </c>
      <c r="E17" s="34">
        <v>44855.0527777778</v>
      </c>
      <c r="F17" s="33" t="s">
        <v>990</v>
      </c>
      <c r="G17" s="33" t="s">
        <v>749</v>
      </c>
      <c r="H17" s="33"/>
      <c r="I17" s="33" t="s">
        <v>869</v>
      </c>
      <c r="J17" s="33" t="s">
        <v>984</v>
      </c>
      <c r="K17" s="33" t="s">
        <v>485</v>
      </c>
      <c r="L17" s="33" t="s">
        <v>749</v>
      </c>
      <c r="M17" s="33" t="s">
        <v>486</v>
      </c>
      <c r="N17" s="33" t="s">
        <v>986</v>
      </c>
      <c r="O17" s="33" t="s">
        <v>987</v>
      </c>
      <c r="P17" s="33"/>
      <c r="Q17" s="33"/>
    </row>
    <row r="18" ht="31" customHeight="1" spans="1:17">
      <c r="A18" s="33" t="s">
        <v>991</v>
      </c>
      <c r="B18" s="33" t="s">
        <v>992</v>
      </c>
      <c r="C18" s="33" t="s">
        <v>601</v>
      </c>
      <c r="D18" s="33" t="s">
        <v>99</v>
      </c>
      <c r="E18" s="34">
        <v>44878.4444444444</v>
      </c>
      <c r="F18" s="33" t="s">
        <v>879</v>
      </c>
      <c r="G18" s="33" t="s">
        <v>263</v>
      </c>
      <c r="H18" s="33" t="s">
        <v>502</v>
      </c>
      <c r="I18" s="33" t="s">
        <v>689</v>
      </c>
      <c r="J18" s="33" t="s">
        <v>939</v>
      </c>
      <c r="K18" s="33" t="s">
        <v>521</v>
      </c>
      <c r="L18" s="33" t="s">
        <v>485</v>
      </c>
      <c r="M18" s="33" t="s">
        <v>486</v>
      </c>
      <c r="N18" s="33" t="s">
        <v>964</v>
      </c>
      <c r="O18" s="33"/>
      <c r="P18" s="33"/>
      <c r="Q18" s="33"/>
    </row>
    <row r="19" ht="46" customHeight="1" spans="1:17">
      <c r="A19" s="33" t="s">
        <v>993</v>
      </c>
      <c r="B19" s="33" t="s">
        <v>994</v>
      </c>
      <c r="C19" s="33" t="s">
        <v>547</v>
      </c>
      <c r="D19" s="33" t="s">
        <v>535</v>
      </c>
      <c r="E19" s="34">
        <v>44875.0381944444</v>
      </c>
      <c r="F19" s="33" t="s">
        <v>983</v>
      </c>
      <c r="G19" s="33" t="s">
        <v>548</v>
      </c>
      <c r="H19" s="33" t="s">
        <v>488</v>
      </c>
      <c r="I19" s="33" t="s">
        <v>506</v>
      </c>
      <c r="J19" s="33" t="s">
        <v>939</v>
      </c>
      <c r="K19" s="33" t="s">
        <v>521</v>
      </c>
      <c r="L19" s="33" t="s">
        <v>513</v>
      </c>
      <c r="M19" s="33" t="s">
        <v>485</v>
      </c>
      <c r="N19" s="33" t="s">
        <v>486</v>
      </c>
      <c r="O19" s="33" t="s">
        <v>66</v>
      </c>
      <c r="P19" s="33"/>
      <c r="Q19" s="33"/>
    </row>
    <row r="20" ht="46" customHeight="1" spans="1:17">
      <c r="A20" s="33" t="s">
        <v>995</v>
      </c>
      <c r="B20" s="33" t="s">
        <v>996</v>
      </c>
      <c r="C20" s="33" t="s">
        <v>496</v>
      </c>
      <c r="D20" s="33" t="s">
        <v>99</v>
      </c>
      <c r="E20" s="34">
        <v>44872.0958333333</v>
      </c>
      <c r="F20" s="33" t="s">
        <v>496</v>
      </c>
      <c r="G20" s="33" t="s">
        <v>205</v>
      </c>
      <c r="H20" s="33" t="s">
        <v>488</v>
      </c>
      <c r="I20" s="33" t="s">
        <v>506</v>
      </c>
      <c r="J20" s="33" t="s">
        <v>959</v>
      </c>
      <c r="K20" s="33" t="s">
        <v>521</v>
      </c>
      <c r="L20" s="33" t="s">
        <v>485</v>
      </c>
      <c r="M20" s="33" t="s">
        <v>486</v>
      </c>
      <c r="N20" s="33"/>
      <c r="O20" s="33"/>
      <c r="P20" s="33"/>
      <c r="Q20" s="33"/>
    </row>
    <row r="21" ht="31" customHeight="1" spans="1:17">
      <c r="A21" s="33" t="s">
        <v>997</v>
      </c>
      <c r="B21" s="33" t="s">
        <v>998</v>
      </c>
      <c r="C21" s="33" t="s">
        <v>482</v>
      </c>
      <c r="D21" s="33" t="s">
        <v>99</v>
      </c>
      <c r="E21" s="34">
        <v>44880.3770833333</v>
      </c>
      <c r="F21" s="33" t="s">
        <v>482</v>
      </c>
      <c r="G21" s="33" t="s">
        <v>963</v>
      </c>
      <c r="H21" s="33" t="s">
        <v>502</v>
      </c>
      <c r="I21" s="33" t="s">
        <v>689</v>
      </c>
      <c r="J21" s="33" t="s">
        <v>939</v>
      </c>
      <c r="K21" s="33" t="s">
        <v>521</v>
      </c>
      <c r="L21" s="33" t="s">
        <v>485</v>
      </c>
      <c r="M21" s="33" t="s">
        <v>486</v>
      </c>
      <c r="N21" s="33" t="s">
        <v>964</v>
      </c>
      <c r="O21" s="33"/>
      <c r="P21" s="33"/>
      <c r="Q21" s="33"/>
    </row>
    <row r="22" ht="31" customHeight="1" spans="1:17">
      <c r="A22" s="33" t="s">
        <v>999</v>
      </c>
      <c r="B22" s="33" t="s">
        <v>1000</v>
      </c>
      <c r="C22" s="33" t="s">
        <v>551</v>
      </c>
      <c r="D22" s="33" t="s">
        <v>99</v>
      </c>
      <c r="E22" s="34">
        <v>44880.1409722222</v>
      </c>
      <c r="F22" s="33" t="s">
        <v>862</v>
      </c>
      <c r="G22" s="33" t="s">
        <v>548</v>
      </c>
      <c r="H22" s="33" t="s">
        <v>502</v>
      </c>
      <c r="I22" s="33" t="s">
        <v>506</v>
      </c>
      <c r="J22" s="33" t="s">
        <v>959</v>
      </c>
      <c r="K22" s="33" t="s">
        <v>521</v>
      </c>
      <c r="L22" s="33" t="s">
        <v>485</v>
      </c>
      <c r="M22" s="33" t="s">
        <v>486</v>
      </c>
      <c r="N22" s="33" t="s">
        <v>54</v>
      </c>
      <c r="O22" s="33"/>
      <c r="P22" s="33"/>
      <c r="Q22" s="33"/>
    </row>
    <row r="23" ht="31" customHeight="1" spans="1:17">
      <c r="A23" s="33" t="s">
        <v>1001</v>
      </c>
      <c r="B23" s="33" t="s">
        <v>1002</v>
      </c>
      <c r="C23" s="33" t="s">
        <v>601</v>
      </c>
      <c r="D23" s="33" t="s">
        <v>99</v>
      </c>
      <c r="E23" s="34">
        <v>44878.3979166667</v>
      </c>
      <c r="F23" s="33" t="s">
        <v>899</v>
      </c>
      <c r="G23" s="33" t="s">
        <v>263</v>
      </c>
      <c r="H23" s="33" t="s">
        <v>502</v>
      </c>
      <c r="I23" s="33" t="s">
        <v>689</v>
      </c>
      <c r="J23" s="33" t="s">
        <v>939</v>
      </c>
      <c r="K23" s="33" t="s">
        <v>521</v>
      </c>
      <c r="L23" s="33" t="s">
        <v>485</v>
      </c>
      <c r="M23" s="33" t="s">
        <v>486</v>
      </c>
      <c r="N23" s="33" t="s">
        <v>66</v>
      </c>
      <c r="O23" s="33"/>
      <c r="P23" s="33"/>
      <c r="Q23" s="33"/>
    </row>
    <row r="24" ht="31" customHeight="1" spans="1:17">
      <c r="A24" s="33" t="s">
        <v>1003</v>
      </c>
      <c r="B24" s="33" t="s">
        <v>1004</v>
      </c>
      <c r="C24" s="33" t="s">
        <v>518</v>
      </c>
      <c r="D24" s="33" t="s">
        <v>99</v>
      </c>
      <c r="E24" s="34">
        <v>44869.1034722222</v>
      </c>
      <c r="F24" s="33" t="s">
        <v>518</v>
      </c>
      <c r="G24" s="33" t="s">
        <v>739</v>
      </c>
      <c r="H24" s="33" t="s">
        <v>502</v>
      </c>
      <c r="I24" s="33" t="s">
        <v>689</v>
      </c>
      <c r="J24" s="33" t="s">
        <v>945</v>
      </c>
      <c r="K24" s="33" t="s">
        <v>939</v>
      </c>
      <c r="L24" s="33" t="s">
        <v>521</v>
      </c>
      <c r="M24" s="33" t="s">
        <v>485</v>
      </c>
      <c r="N24" s="33" t="s">
        <v>486</v>
      </c>
      <c r="O24" s="33" t="s">
        <v>946</v>
      </c>
      <c r="P24" s="33" t="s">
        <v>1005</v>
      </c>
      <c r="Q24" s="33"/>
    </row>
    <row r="25" ht="31" customHeight="1" spans="1:17">
      <c r="A25" s="33" t="s">
        <v>1006</v>
      </c>
      <c r="B25" s="33" t="s">
        <v>1007</v>
      </c>
      <c r="C25" s="33" t="s">
        <v>601</v>
      </c>
      <c r="D25" s="33" t="s">
        <v>99</v>
      </c>
      <c r="E25" s="34">
        <v>44881.1541666667</v>
      </c>
      <c r="F25" s="33" t="s">
        <v>862</v>
      </c>
      <c r="G25" s="33" t="s">
        <v>580</v>
      </c>
      <c r="H25" s="33" t="s">
        <v>502</v>
      </c>
      <c r="I25" s="33" t="s">
        <v>689</v>
      </c>
      <c r="J25" s="33" t="s">
        <v>939</v>
      </c>
      <c r="K25" s="33" t="s">
        <v>521</v>
      </c>
      <c r="L25" s="33" t="s">
        <v>485</v>
      </c>
      <c r="M25" s="33" t="s">
        <v>486</v>
      </c>
      <c r="N25" s="33" t="s">
        <v>964</v>
      </c>
      <c r="O25" s="33"/>
      <c r="P25" s="33"/>
      <c r="Q25" s="33"/>
    </row>
    <row r="26" ht="31" customHeight="1" spans="1:17">
      <c r="A26" s="33" t="s">
        <v>1008</v>
      </c>
      <c r="B26" s="33" t="s">
        <v>1009</v>
      </c>
      <c r="C26" s="33" t="s">
        <v>566</v>
      </c>
      <c r="D26" s="33" t="s">
        <v>99</v>
      </c>
      <c r="E26" s="34">
        <v>44873.8326388889</v>
      </c>
      <c r="F26" s="33" t="s">
        <v>566</v>
      </c>
      <c r="G26" s="33" t="s">
        <v>501</v>
      </c>
      <c r="H26" s="33" t="s">
        <v>502</v>
      </c>
      <c r="I26" s="33" t="s">
        <v>689</v>
      </c>
      <c r="J26" s="33" t="s">
        <v>945</v>
      </c>
      <c r="K26" s="33" t="s">
        <v>521</v>
      </c>
      <c r="L26" s="33" t="s">
        <v>485</v>
      </c>
      <c r="M26" s="33" t="s">
        <v>884</v>
      </c>
      <c r="N26" s="33" t="s">
        <v>486</v>
      </c>
      <c r="O26" s="33" t="s">
        <v>1010</v>
      </c>
      <c r="P26" s="33" t="s">
        <v>1011</v>
      </c>
      <c r="Q26" s="33"/>
    </row>
    <row r="27" ht="31" customHeight="1" spans="1:17">
      <c r="A27" s="33" t="s">
        <v>1012</v>
      </c>
      <c r="B27" s="33" t="s">
        <v>1013</v>
      </c>
      <c r="C27" s="33" t="s">
        <v>566</v>
      </c>
      <c r="D27" s="33" t="s">
        <v>99</v>
      </c>
      <c r="E27" s="34">
        <v>44873.8305555556</v>
      </c>
      <c r="F27" s="33" t="s">
        <v>566</v>
      </c>
      <c r="G27" s="33" t="s">
        <v>501</v>
      </c>
      <c r="H27" s="33" t="s">
        <v>502</v>
      </c>
      <c r="I27" s="33" t="s">
        <v>689</v>
      </c>
      <c r="J27" s="33" t="s">
        <v>945</v>
      </c>
      <c r="K27" s="33" t="s">
        <v>521</v>
      </c>
      <c r="L27" s="33" t="s">
        <v>485</v>
      </c>
      <c r="M27" s="33" t="s">
        <v>884</v>
      </c>
      <c r="N27" s="33" t="s">
        <v>486</v>
      </c>
      <c r="O27" s="33" t="s">
        <v>1010</v>
      </c>
      <c r="P27" s="33" t="s">
        <v>1011</v>
      </c>
      <c r="Q27" s="33"/>
    </row>
    <row r="28" ht="31" customHeight="1" spans="1:17">
      <c r="A28" s="33" t="s">
        <v>1014</v>
      </c>
      <c r="B28" s="33" t="s">
        <v>1015</v>
      </c>
      <c r="C28" s="33" t="s">
        <v>518</v>
      </c>
      <c r="D28" s="33" t="s">
        <v>99</v>
      </c>
      <c r="E28" s="34">
        <v>44876.1861111111</v>
      </c>
      <c r="F28" s="33" t="s">
        <v>1016</v>
      </c>
      <c r="G28" s="33" t="s">
        <v>278</v>
      </c>
      <c r="H28" s="33" t="s">
        <v>502</v>
      </c>
      <c r="I28" s="33" t="s">
        <v>689</v>
      </c>
      <c r="J28" s="33" t="s">
        <v>945</v>
      </c>
      <c r="K28" s="33" t="s">
        <v>939</v>
      </c>
      <c r="L28" s="33" t="s">
        <v>521</v>
      </c>
      <c r="M28" s="33" t="s">
        <v>485</v>
      </c>
      <c r="N28" s="33" t="s">
        <v>486</v>
      </c>
      <c r="O28" s="33" t="s">
        <v>946</v>
      </c>
      <c r="P28" s="33" t="s">
        <v>1005</v>
      </c>
      <c r="Q28" s="33"/>
    </row>
  </sheetData>
  <sheetProtection formatCells="0" insertHyperlinks="0" autoFilter="0"/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68"/>
  <sheetViews>
    <sheetView workbookViewId="0">
      <pane ySplit="1" topLeftCell="A55" activePane="bottomLeft" state="frozen"/>
      <selection/>
      <selection pane="bottomLeft" activeCell="A1" sqref="A1"/>
    </sheetView>
  </sheetViews>
  <sheetFormatPr defaultColWidth="14" defaultRowHeight="20" customHeight="1"/>
  <cols>
    <col min="1" max="1" width="19" style="8" customWidth="1"/>
    <col min="2" max="2" width="54.2857142857143" style="8" customWidth="1"/>
    <col min="3" max="3" width="19" style="8" customWidth="1"/>
    <col min="4" max="4" width="8.57142857142857" style="8" customWidth="1"/>
    <col min="5" max="6" width="17" style="8" customWidth="1"/>
    <col min="7" max="7" width="6.42857142857143" style="8" customWidth="1"/>
    <col min="8" max="8" width="21.2857142857143" style="8" customWidth="1"/>
    <col min="9" max="9" width="14" style="8" customWidth="1"/>
    <col min="10" max="10" width="16" style="8" customWidth="1"/>
    <col min="11" max="20" width="10" style="8" customWidth="1"/>
    <col min="21" max="16384" width="14" style="8"/>
  </cols>
  <sheetData>
    <row r="1" s="8" customFormat="1" customHeight="1" spans="1:10">
      <c r="A1" s="27" t="s">
        <v>471</v>
      </c>
      <c r="B1" s="27" t="s">
        <v>472</v>
      </c>
      <c r="C1" s="27" t="s">
        <v>473</v>
      </c>
      <c r="D1" s="27" t="s">
        <v>474</v>
      </c>
      <c r="E1" s="30" t="s">
        <v>935</v>
      </c>
      <c r="F1" s="27" t="s">
        <v>475</v>
      </c>
      <c r="G1" s="27" t="s">
        <v>478</v>
      </c>
      <c r="H1" s="27" t="s">
        <v>1017</v>
      </c>
      <c r="I1" s="27" t="s">
        <v>47</v>
      </c>
      <c r="J1" s="27" t="s">
        <v>1018</v>
      </c>
    </row>
    <row r="2" s="8" customFormat="1" customHeight="1" spans="1:10">
      <c r="A2" s="28" t="s">
        <v>285</v>
      </c>
      <c r="B2" s="29" t="s">
        <v>1019</v>
      </c>
      <c r="C2" s="28" t="s">
        <v>1020</v>
      </c>
      <c r="D2" s="28" t="s">
        <v>65</v>
      </c>
      <c r="E2" s="29" t="s">
        <v>1021</v>
      </c>
      <c r="F2" s="28" t="s">
        <v>1020</v>
      </c>
      <c r="G2" s="28" t="s">
        <v>52</v>
      </c>
      <c r="H2" s="28" t="s">
        <v>278</v>
      </c>
      <c r="I2" s="5" t="s">
        <v>54</v>
      </c>
      <c r="J2" s="5" t="s">
        <v>336</v>
      </c>
    </row>
    <row r="3" s="8" customFormat="1" customHeight="1" spans="1:10">
      <c r="A3" s="28" t="s">
        <v>111</v>
      </c>
      <c r="B3" s="29" t="s">
        <v>112</v>
      </c>
      <c r="C3" s="28" t="s">
        <v>1022</v>
      </c>
      <c r="D3" s="28" t="s">
        <v>1023</v>
      </c>
      <c r="E3" s="29" t="s">
        <v>1024</v>
      </c>
      <c r="F3" s="28" t="s">
        <v>1025</v>
      </c>
      <c r="G3" s="28" t="s">
        <v>52</v>
      </c>
      <c r="H3" s="28" t="s">
        <v>548</v>
      </c>
      <c r="I3" s="5" t="s">
        <v>113</v>
      </c>
      <c r="J3" s="31"/>
    </row>
    <row r="4" s="8" customFormat="1" customHeight="1" spans="1:10">
      <c r="A4" s="28" t="s">
        <v>100</v>
      </c>
      <c r="B4" s="29" t="s">
        <v>101</v>
      </c>
      <c r="C4" s="28" t="s">
        <v>1022</v>
      </c>
      <c r="D4" s="28" t="s">
        <v>1023</v>
      </c>
      <c r="E4" s="29" t="s">
        <v>1026</v>
      </c>
      <c r="F4" s="28" t="s">
        <v>1025</v>
      </c>
      <c r="G4" s="28" t="s">
        <v>52</v>
      </c>
      <c r="H4" s="28" t="s">
        <v>548</v>
      </c>
      <c r="I4" s="5" t="s">
        <v>113</v>
      </c>
      <c r="J4" s="31"/>
    </row>
    <row r="5" s="8" customFormat="1" customHeight="1" spans="1:10">
      <c r="A5" s="28" t="s">
        <v>74</v>
      </c>
      <c r="B5" s="29" t="s">
        <v>75</v>
      </c>
      <c r="C5" s="28" t="s">
        <v>1027</v>
      </c>
      <c r="D5" s="28" t="s">
        <v>1023</v>
      </c>
      <c r="E5" s="29" t="s">
        <v>1028</v>
      </c>
      <c r="F5" s="28" t="s">
        <v>1029</v>
      </c>
      <c r="G5" s="28" t="s">
        <v>52</v>
      </c>
      <c r="H5" s="28" t="s">
        <v>278</v>
      </c>
      <c r="I5" s="5" t="s">
        <v>61</v>
      </c>
      <c r="J5" s="31"/>
    </row>
    <row r="6" s="8" customFormat="1" customHeight="1" spans="1:10">
      <c r="A6" s="28" t="s">
        <v>1030</v>
      </c>
      <c r="B6" s="29" t="s">
        <v>1031</v>
      </c>
      <c r="C6" s="28" t="s">
        <v>1032</v>
      </c>
      <c r="D6" s="28" t="s">
        <v>1033</v>
      </c>
      <c r="E6" s="29" t="s">
        <v>1034</v>
      </c>
      <c r="F6" s="28" t="s">
        <v>1035</v>
      </c>
      <c r="G6" s="28" t="s">
        <v>60</v>
      </c>
      <c r="H6" s="28" t="s">
        <v>205</v>
      </c>
      <c r="I6" s="31"/>
      <c r="J6" s="31"/>
    </row>
    <row r="7" s="8" customFormat="1" customHeight="1" spans="1:10">
      <c r="A7" s="28" t="s">
        <v>323</v>
      </c>
      <c r="B7" s="29" t="s">
        <v>324</v>
      </c>
      <c r="C7" s="28" t="s">
        <v>1032</v>
      </c>
      <c r="D7" s="28" t="s">
        <v>1023</v>
      </c>
      <c r="E7" s="29" t="s">
        <v>1036</v>
      </c>
      <c r="F7" s="28" t="s">
        <v>1037</v>
      </c>
      <c r="G7" s="28" t="s">
        <v>60</v>
      </c>
      <c r="H7" s="28" t="s">
        <v>205</v>
      </c>
      <c r="I7" s="31"/>
      <c r="J7" s="31"/>
    </row>
    <row r="8" s="8" customFormat="1" customHeight="1" spans="1:10">
      <c r="A8" s="28" t="s">
        <v>312</v>
      </c>
      <c r="B8" s="29" t="s">
        <v>313</v>
      </c>
      <c r="C8" s="28" t="s">
        <v>1020</v>
      </c>
      <c r="D8" s="28" t="s">
        <v>1033</v>
      </c>
      <c r="E8" s="29" t="s">
        <v>1038</v>
      </c>
      <c r="F8" s="28" t="s">
        <v>1039</v>
      </c>
      <c r="G8" s="28" t="s">
        <v>60</v>
      </c>
      <c r="H8" s="28" t="s">
        <v>1040</v>
      </c>
      <c r="I8" s="31"/>
      <c r="J8" s="31"/>
    </row>
    <row r="9" s="8" customFormat="1" customHeight="1" spans="1:10">
      <c r="A9" s="28" t="s">
        <v>289</v>
      </c>
      <c r="B9" s="29" t="s">
        <v>290</v>
      </c>
      <c r="C9" s="28" t="s">
        <v>1020</v>
      </c>
      <c r="D9" s="28" t="s">
        <v>335</v>
      </c>
      <c r="E9" s="29" t="s">
        <v>1041</v>
      </c>
      <c r="F9" s="28" t="s">
        <v>1020</v>
      </c>
      <c r="G9" s="28" t="s">
        <v>60</v>
      </c>
      <c r="H9" s="28" t="s">
        <v>1040</v>
      </c>
      <c r="I9" s="5"/>
      <c r="J9" s="31"/>
    </row>
    <row r="10" s="8" customFormat="1" customHeight="1" spans="1:10">
      <c r="A10" s="28" t="s">
        <v>279</v>
      </c>
      <c r="B10" s="29" t="s">
        <v>280</v>
      </c>
      <c r="C10" s="28" t="s">
        <v>1020</v>
      </c>
      <c r="D10" s="28" t="s">
        <v>1033</v>
      </c>
      <c r="E10" s="29" t="s">
        <v>1042</v>
      </c>
      <c r="F10" s="28" t="s">
        <v>1039</v>
      </c>
      <c r="G10" s="28" t="s">
        <v>60</v>
      </c>
      <c r="H10" s="28" t="s">
        <v>1040</v>
      </c>
      <c r="I10" s="31"/>
      <c r="J10" s="31"/>
    </row>
    <row r="11" s="8" customFormat="1" customHeight="1" spans="1:10">
      <c r="A11" s="28" t="s">
        <v>1043</v>
      </c>
      <c r="B11" s="29" t="s">
        <v>1044</v>
      </c>
      <c r="C11" s="28" t="s">
        <v>1045</v>
      </c>
      <c r="D11" s="28" t="s">
        <v>1023</v>
      </c>
      <c r="E11" s="29" t="s">
        <v>1046</v>
      </c>
      <c r="F11" s="28" t="s">
        <v>1047</v>
      </c>
      <c r="G11" s="28" t="s">
        <v>60</v>
      </c>
      <c r="H11" s="28" t="s">
        <v>739</v>
      </c>
      <c r="I11" s="31"/>
      <c r="J11" s="31"/>
    </row>
    <row r="12" s="8" customFormat="1" customHeight="1" spans="1:10">
      <c r="A12" s="28" t="s">
        <v>281</v>
      </c>
      <c r="B12" s="29" t="s">
        <v>282</v>
      </c>
      <c r="C12" s="28" t="s">
        <v>1020</v>
      </c>
      <c r="D12" s="28" t="s">
        <v>335</v>
      </c>
      <c r="E12" s="29" t="s">
        <v>1048</v>
      </c>
      <c r="F12" s="28" t="s">
        <v>1020</v>
      </c>
      <c r="G12" s="28" t="s">
        <v>60</v>
      </c>
      <c r="H12" s="28" t="s">
        <v>1040</v>
      </c>
      <c r="I12" s="31"/>
      <c r="J12" s="31"/>
    </row>
    <row r="13" s="8" customFormat="1" customHeight="1" spans="1:10">
      <c r="A13" s="28" t="s">
        <v>283</v>
      </c>
      <c r="B13" s="29" t="s">
        <v>284</v>
      </c>
      <c r="C13" s="28" t="s">
        <v>1020</v>
      </c>
      <c r="D13" s="28" t="s">
        <v>335</v>
      </c>
      <c r="E13" s="29" t="s">
        <v>1049</v>
      </c>
      <c r="F13" s="28" t="s">
        <v>1020</v>
      </c>
      <c r="G13" s="28" t="s">
        <v>60</v>
      </c>
      <c r="H13" s="28" t="s">
        <v>1040</v>
      </c>
      <c r="I13" s="31"/>
      <c r="J13" s="31"/>
    </row>
    <row r="14" s="8" customFormat="1" customHeight="1" spans="1:10">
      <c r="A14" s="28" t="s">
        <v>216</v>
      </c>
      <c r="B14" s="29" t="s">
        <v>217</v>
      </c>
      <c r="C14" s="28" t="s">
        <v>1032</v>
      </c>
      <c r="D14" s="28" t="s">
        <v>1033</v>
      </c>
      <c r="E14" s="29" t="s">
        <v>1050</v>
      </c>
      <c r="F14" s="28" t="s">
        <v>1035</v>
      </c>
      <c r="G14" s="28" t="s">
        <v>60</v>
      </c>
      <c r="H14" s="28" t="s">
        <v>205</v>
      </c>
      <c r="I14" s="31"/>
      <c r="J14" s="31"/>
    </row>
    <row r="15" s="8" customFormat="1" customHeight="1" spans="1:10">
      <c r="A15" s="28" t="s">
        <v>310</v>
      </c>
      <c r="B15" s="29" t="s">
        <v>311</v>
      </c>
      <c r="C15" s="28" t="s">
        <v>1020</v>
      </c>
      <c r="D15" s="28" t="s">
        <v>1023</v>
      </c>
      <c r="E15" s="29" t="s">
        <v>1051</v>
      </c>
      <c r="F15" s="28" t="s">
        <v>1039</v>
      </c>
      <c r="G15" s="28" t="s">
        <v>60</v>
      </c>
      <c r="H15" s="28" t="s">
        <v>1040</v>
      </c>
      <c r="I15" s="31"/>
      <c r="J15" s="31"/>
    </row>
    <row r="16" s="8" customFormat="1" customHeight="1" spans="1:10">
      <c r="A16" s="28" t="s">
        <v>1052</v>
      </c>
      <c r="B16" s="29" t="s">
        <v>1053</v>
      </c>
      <c r="C16" s="28" t="s">
        <v>1020</v>
      </c>
      <c r="D16" s="28" t="s">
        <v>1023</v>
      </c>
      <c r="E16" s="29" t="s">
        <v>1054</v>
      </c>
      <c r="F16" s="28" t="s">
        <v>1039</v>
      </c>
      <c r="G16" s="28" t="s">
        <v>60</v>
      </c>
      <c r="H16" s="28" t="s">
        <v>1040</v>
      </c>
      <c r="I16" s="31"/>
      <c r="J16" s="31"/>
    </row>
    <row r="17" s="8" customFormat="1" customHeight="1" spans="1:10">
      <c r="A17" s="28" t="s">
        <v>1055</v>
      </c>
      <c r="B17" s="29" t="s">
        <v>81</v>
      </c>
      <c r="C17" s="28" t="s">
        <v>1027</v>
      </c>
      <c r="D17" s="28" t="s">
        <v>1023</v>
      </c>
      <c r="E17" s="29" t="s">
        <v>1056</v>
      </c>
      <c r="F17" s="28" t="s">
        <v>1057</v>
      </c>
      <c r="G17" s="28" t="s">
        <v>60</v>
      </c>
      <c r="H17" s="28" t="s">
        <v>1058</v>
      </c>
      <c r="I17" s="31"/>
      <c r="J17" s="31"/>
    </row>
    <row r="18" s="8" customFormat="1" customHeight="1" spans="1:10">
      <c r="A18" s="28" t="s">
        <v>300</v>
      </c>
      <c r="B18" s="29" t="s">
        <v>301</v>
      </c>
      <c r="C18" s="28" t="s">
        <v>1020</v>
      </c>
      <c r="D18" s="28" t="s">
        <v>1023</v>
      </c>
      <c r="E18" s="29" t="s">
        <v>1059</v>
      </c>
      <c r="F18" s="28" t="s">
        <v>1060</v>
      </c>
      <c r="G18" s="28" t="s">
        <v>60</v>
      </c>
      <c r="H18" s="28" t="s">
        <v>1040</v>
      </c>
      <c r="I18" s="31"/>
      <c r="J18" s="31"/>
    </row>
    <row r="19" s="8" customFormat="1" customHeight="1" spans="1:10">
      <c r="A19" s="28" t="s">
        <v>63</v>
      </c>
      <c r="B19" s="29" t="s">
        <v>64</v>
      </c>
      <c r="C19" s="28" t="s">
        <v>1032</v>
      </c>
      <c r="D19" s="28" t="s">
        <v>1023</v>
      </c>
      <c r="E19" s="29" t="s">
        <v>1061</v>
      </c>
      <c r="F19" s="28" t="s">
        <v>1062</v>
      </c>
      <c r="G19" s="28" t="s">
        <v>60</v>
      </c>
      <c r="H19" s="28" t="s">
        <v>205</v>
      </c>
      <c r="I19" s="31"/>
      <c r="J19" s="31"/>
    </row>
    <row r="20" s="8" customFormat="1" customHeight="1" spans="1:10">
      <c r="A20" s="28" t="s">
        <v>1063</v>
      </c>
      <c r="B20" s="29" t="s">
        <v>79</v>
      </c>
      <c r="C20" s="28" t="s">
        <v>1027</v>
      </c>
      <c r="D20" s="28" t="s">
        <v>1023</v>
      </c>
      <c r="E20" s="29" t="s">
        <v>1064</v>
      </c>
      <c r="F20" s="28" t="s">
        <v>1057</v>
      </c>
      <c r="G20" s="28" t="s">
        <v>60</v>
      </c>
      <c r="H20" s="28" t="s">
        <v>1058</v>
      </c>
      <c r="I20" s="31"/>
      <c r="J20" s="31"/>
    </row>
    <row r="21" s="8" customFormat="1" customHeight="1" spans="1:10">
      <c r="A21" s="28" t="s">
        <v>1065</v>
      </c>
      <c r="B21" s="29" t="s">
        <v>87</v>
      </c>
      <c r="C21" s="28" t="s">
        <v>1027</v>
      </c>
      <c r="D21" s="28" t="s">
        <v>1023</v>
      </c>
      <c r="E21" s="29" t="s">
        <v>1066</v>
      </c>
      <c r="F21" s="28" t="s">
        <v>1057</v>
      </c>
      <c r="G21" s="28" t="s">
        <v>60</v>
      </c>
      <c r="H21" s="28" t="s">
        <v>1058</v>
      </c>
      <c r="I21" s="31"/>
      <c r="J21" s="31"/>
    </row>
    <row r="22" s="8" customFormat="1" customHeight="1" spans="1:10">
      <c r="A22" s="28" t="s">
        <v>82</v>
      </c>
      <c r="B22" s="29" t="s">
        <v>1067</v>
      </c>
      <c r="C22" s="28" t="s">
        <v>1027</v>
      </c>
      <c r="D22" s="28" t="s">
        <v>1023</v>
      </c>
      <c r="E22" s="29" t="s">
        <v>1068</v>
      </c>
      <c r="F22" s="28" t="s">
        <v>1057</v>
      </c>
      <c r="G22" s="28" t="s">
        <v>60</v>
      </c>
      <c r="H22" s="28" t="s">
        <v>1058</v>
      </c>
      <c r="I22" s="5"/>
      <c r="J22" s="5"/>
    </row>
    <row r="23" s="8" customFormat="1" customHeight="1" spans="1:10">
      <c r="A23" s="28" t="s">
        <v>90</v>
      </c>
      <c r="B23" s="29" t="s">
        <v>91</v>
      </c>
      <c r="C23" s="28" t="s">
        <v>1027</v>
      </c>
      <c r="D23" s="28" t="s">
        <v>1023</v>
      </c>
      <c r="E23" s="29" t="s">
        <v>1069</v>
      </c>
      <c r="F23" s="28" t="s">
        <v>1057</v>
      </c>
      <c r="G23" s="28" t="s">
        <v>60</v>
      </c>
      <c r="H23" s="28" t="s">
        <v>1058</v>
      </c>
      <c r="I23" s="31"/>
      <c r="J23" s="31"/>
    </row>
    <row r="24" s="8" customFormat="1" customHeight="1" spans="1:10">
      <c r="A24" s="28" t="s">
        <v>94</v>
      </c>
      <c r="B24" s="29" t="s">
        <v>95</v>
      </c>
      <c r="C24" s="28" t="s">
        <v>1027</v>
      </c>
      <c r="D24" s="28" t="s">
        <v>1023</v>
      </c>
      <c r="E24" s="29" t="s">
        <v>1070</v>
      </c>
      <c r="F24" s="28" t="s">
        <v>1057</v>
      </c>
      <c r="G24" s="28" t="s">
        <v>60</v>
      </c>
      <c r="H24" s="28" t="s">
        <v>1058</v>
      </c>
      <c r="I24" s="31"/>
      <c r="J24" s="31"/>
    </row>
    <row r="25" s="8" customFormat="1" customHeight="1" spans="1:10">
      <c r="A25" s="28" t="s">
        <v>1071</v>
      </c>
      <c r="B25" s="29" t="s">
        <v>85</v>
      </c>
      <c r="C25" s="28" t="s">
        <v>1027</v>
      </c>
      <c r="D25" s="28" t="s">
        <v>1023</v>
      </c>
      <c r="E25" s="29" t="s">
        <v>1072</v>
      </c>
      <c r="F25" s="28" t="s">
        <v>1057</v>
      </c>
      <c r="G25" s="28" t="s">
        <v>60</v>
      </c>
      <c r="H25" s="28" t="s">
        <v>1058</v>
      </c>
      <c r="I25" s="31"/>
      <c r="J25" s="31"/>
    </row>
    <row r="26" s="8" customFormat="1" customHeight="1" spans="1:10">
      <c r="A26" s="28" t="s">
        <v>88</v>
      </c>
      <c r="B26" s="29" t="s">
        <v>1073</v>
      </c>
      <c r="C26" s="28" t="s">
        <v>1027</v>
      </c>
      <c r="D26" s="28" t="s">
        <v>1023</v>
      </c>
      <c r="E26" s="29" t="s">
        <v>1074</v>
      </c>
      <c r="F26" s="28" t="s">
        <v>1057</v>
      </c>
      <c r="G26" s="28" t="s">
        <v>60</v>
      </c>
      <c r="H26" s="28" t="s">
        <v>1058</v>
      </c>
      <c r="I26" s="31"/>
      <c r="J26" s="31"/>
    </row>
    <row r="27" s="8" customFormat="1" customHeight="1" spans="1:10">
      <c r="A27" s="28" t="s">
        <v>92</v>
      </c>
      <c r="B27" s="29" t="s">
        <v>1075</v>
      </c>
      <c r="C27" s="28" t="s">
        <v>1027</v>
      </c>
      <c r="D27" s="28" t="s">
        <v>1023</v>
      </c>
      <c r="E27" s="29" t="s">
        <v>1076</v>
      </c>
      <c r="F27" s="28" t="s">
        <v>1057</v>
      </c>
      <c r="G27" s="28" t="s">
        <v>60</v>
      </c>
      <c r="H27" s="28" t="s">
        <v>1058</v>
      </c>
      <c r="I27" s="31"/>
      <c r="J27" s="31"/>
    </row>
    <row r="28" s="8" customFormat="1" customHeight="1" spans="1:10">
      <c r="A28" s="28" t="s">
        <v>344</v>
      </c>
      <c r="B28" s="29" t="s">
        <v>345</v>
      </c>
      <c r="C28" s="28" t="s">
        <v>1045</v>
      </c>
      <c r="D28" s="28" t="s">
        <v>1023</v>
      </c>
      <c r="E28" s="29" t="s">
        <v>1077</v>
      </c>
      <c r="F28" s="28" t="s">
        <v>1078</v>
      </c>
      <c r="G28" s="28" t="s">
        <v>60</v>
      </c>
      <c r="H28" s="28" t="s">
        <v>548</v>
      </c>
      <c r="I28" s="31"/>
      <c r="J28" s="31"/>
    </row>
    <row r="29" s="8" customFormat="1" customHeight="1" spans="1:10">
      <c r="A29" s="28" t="s">
        <v>321</v>
      </c>
      <c r="B29" s="29" t="s">
        <v>322</v>
      </c>
      <c r="C29" s="28" t="s">
        <v>1045</v>
      </c>
      <c r="D29" s="28" t="s">
        <v>335</v>
      </c>
      <c r="E29" s="29" t="s">
        <v>1079</v>
      </c>
      <c r="F29" s="28" t="s">
        <v>1045</v>
      </c>
      <c r="G29" s="28" t="s">
        <v>60</v>
      </c>
      <c r="H29" s="28" t="s">
        <v>1080</v>
      </c>
      <c r="I29" s="31"/>
      <c r="J29" s="31"/>
    </row>
    <row r="30" s="8" customFormat="1" customHeight="1" spans="1:10">
      <c r="A30" s="28" t="s">
        <v>1081</v>
      </c>
      <c r="B30" s="29" t="s">
        <v>1082</v>
      </c>
      <c r="C30" s="28" t="s">
        <v>1020</v>
      </c>
      <c r="D30" s="28" t="s">
        <v>1033</v>
      </c>
      <c r="E30" s="29" t="s">
        <v>1083</v>
      </c>
      <c r="F30" s="28" t="s">
        <v>1084</v>
      </c>
      <c r="G30" s="28" t="s">
        <v>60</v>
      </c>
      <c r="H30" s="28" t="s">
        <v>1040</v>
      </c>
      <c r="I30" s="31"/>
      <c r="J30" s="31"/>
    </row>
    <row r="31" s="8" customFormat="1" customHeight="1" spans="1:10">
      <c r="A31" s="28" t="s">
        <v>1085</v>
      </c>
      <c r="B31" s="29" t="s">
        <v>1086</v>
      </c>
      <c r="C31" s="28" t="s">
        <v>1020</v>
      </c>
      <c r="D31" s="28" t="s">
        <v>335</v>
      </c>
      <c r="E31" s="29" t="s">
        <v>1087</v>
      </c>
      <c r="F31" s="28" t="s">
        <v>1020</v>
      </c>
      <c r="G31" s="28" t="s">
        <v>60</v>
      </c>
      <c r="H31" s="28" t="s">
        <v>1040</v>
      </c>
      <c r="I31" s="31"/>
      <c r="J31" s="31"/>
    </row>
    <row r="32" s="8" customFormat="1" customHeight="1" spans="1:10">
      <c r="A32" s="28" t="s">
        <v>1088</v>
      </c>
      <c r="B32" s="29" t="s">
        <v>1089</v>
      </c>
      <c r="C32" s="28" t="s">
        <v>1020</v>
      </c>
      <c r="D32" s="28" t="s">
        <v>335</v>
      </c>
      <c r="E32" s="29" t="s">
        <v>1090</v>
      </c>
      <c r="F32" s="28" t="s">
        <v>1020</v>
      </c>
      <c r="G32" s="28" t="s">
        <v>60</v>
      </c>
      <c r="H32" s="28" t="s">
        <v>1040</v>
      </c>
      <c r="I32" s="31"/>
      <c r="J32" s="31"/>
    </row>
    <row r="33" s="8" customFormat="1" customHeight="1" spans="1:10">
      <c r="A33" s="28" t="s">
        <v>340</v>
      </c>
      <c r="B33" s="29" t="s">
        <v>353</v>
      </c>
      <c r="C33" s="28" t="s">
        <v>1032</v>
      </c>
      <c r="D33" s="28" t="s">
        <v>1023</v>
      </c>
      <c r="E33" s="29" t="s">
        <v>1091</v>
      </c>
      <c r="F33" s="28" t="s">
        <v>1037</v>
      </c>
      <c r="G33" s="28" t="s">
        <v>60</v>
      </c>
      <c r="H33" s="28" t="s">
        <v>1080</v>
      </c>
      <c r="I33" s="31"/>
      <c r="J33" s="31"/>
    </row>
    <row r="34" s="8" customFormat="1" customHeight="1" spans="1:10">
      <c r="A34" s="28" t="s">
        <v>1092</v>
      </c>
      <c r="B34" s="29" t="s">
        <v>1093</v>
      </c>
      <c r="C34" s="28" t="s">
        <v>1027</v>
      </c>
      <c r="D34" s="28" t="s">
        <v>1023</v>
      </c>
      <c r="E34" s="29" t="s">
        <v>1094</v>
      </c>
      <c r="F34" s="28" t="s">
        <v>1095</v>
      </c>
      <c r="G34" s="28" t="s">
        <v>60</v>
      </c>
      <c r="H34" s="28" t="s">
        <v>1040</v>
      </c>
      <c r="I34" s="31"/>
      <c r="J34" s="31"/>
    </row>
    <row r="35" s="8" customFormat="1" customHeight="1" spans="1:10">
      <c r="A35" s="28" t="s">
        <v>1096</v>
      </c>
      <c r="B35" s="29" t="s">
        <v>1097</v>
      </c>
      <c r="C35" s="28" t="s">
        <v>1032</v>
      </c>
      <c r="D35" s="28" t="s">
        <v>335</v>
      </c>
      <c r="E35" s="29" t="s">
        <v>1098</v>
      </c>
      <c r="F35" s="28" t="s">
        <v>1032</v>
      </c>
      <c r="G35" s="28" t="s">
        <v>60</v>
      </c>
      <c r="H35" s="28" t="s">
        <v>1099</v>
      </c>
      <c r="I35" s="31"/>
      <c r="J35" s="31"/>
    </row>
    <row r="36" s="8" customFormat="1" customHeight="1" spans="1:10">
      <c r="A36" s="28" t="s">
        <v>226</v>
      </c>
      <c r="B36" s="29" t="s">
        <v>227</v>
      </c>
      <c r="C36" s="28" t="s">
        <v>1027</v>
      </c>
      <c r="D36" s="28" t="s">
        <v>1023</v>
      </c>
      <c r="E36" s="29" t="s">
        <v>1100</v>
      </c>
      <c r="F36" s="28" t="s">
        <v>1060</v>
      </c>
      <c r="G36" s="28" t="s">
        <v>60</v>
      </c>
      <c r="H36" s="28" t="s">
        <v>896</v>
      </c>
      <c r="I36" s="31"/>
      <c r="J36" s="31"/>
    </row>
    <row r="37" s="8" customFormat="1" customHeight="1" spans="1:10">
      <c r="A37" s="28" t="s">
        <v>123</v>
      </c>
      <c r="B37" s="29" t="s">
        <v>124</v>
      </c>
      <c r="C37" s="28" t="s">
        <v>1022</v>
      </c>
      <c r="D37" s="28" t="s">
        <v>1023</v>
      </c>
      <c r="E37" s="29" t="s">
        <v>1101</v>
      </c>
      <c r="F37" s="28" t="s">
        <v>1057</v>
      </c>
      <c r="G37" s="28" t="s">
        <v>60</v>
      </c>
      <c r="H37" s="28" t="s">
        <v>1080</v>
      </c>
      <c r="I37" s="5"/>
      <c r="J37" s="5"/>
    </row>
    <row r="38" s="8" customFormat="1" customHeight="1" spans="1:10">
      <c r="A38" s="28" t="s">
        <v>97</v>
      </c>
      <c r="B38" s="29" t="s">
        <v>98</v>
      </c>
      <c r="C38" s="28" t="s">
        <v>1022</v>
      </c>
      <c r="D38" s="28" t="s">
        <v>1023</v>
      </c>
      <c r="E38" s="29" t="s">
        <v>1102</v>
      </c>
      <c r="F38" s="28" t="s">
        <v>1057</v>
      </c>
      <c r="G38" s="28" t="s">
        <v>60</v>
      </c>
      <c r="H38" s="28" t="s">
        <v>1080</v>
      </c>
      <c r="I38" s="5"/>
      <c r="J38" s="5"/>
    </row>
    <row r="39" s="8" customFormat="1" customHeight="1" spans="1:10">
      <c r="A39" s="28" t="s">
        <v>119</v>
      </c>
      <c r="B39" s="29" t="s">
        <v>120</v>
      </c>
      <c r="C39" s="28" t="s">
        <v>1022</v>
      </c>
      <c r="D39" s="28" t="s">
        <v>1023</v>
      </c>
      <c r="E39" s="29" t="s">
        <v>1103</v>
      </c>
      <c r="F39" s="28" t="s">
        <v>1057</v>
      </c>
      <c r="G39" s="28" t="s">
        <v>60</v>
      </c>
      <c r="H39" s="28" t="s">
        <v>1080</v>
      </c>
      <c r="I39" s="31"/>
      <c r="J39" s="31"/>
    </row>
    <row r="40" s="8" customFormat="1" customHeight="1" spans="1:10">
      <c r="A40" s="28" t="s">
        <v>117</v>
      </c>
      <c r="B40" s="29" t="s">
        <v>118</v>
      </c>
      <c r="C40" s="28" t="s">
        <v>1022</v>
      </c>
      <c r="D40" s="28" t="s">
        <v>1023</v>
      </c>
      <c r="E40" s="29" t="s">
        <v>1104</v>
      </c>
      <c r="F40" s="28" t="s">
        <v>1057</v>
      </c>
      <c r="G40" s="28" t="s">
        <v>60</v>
      </c>
      <c r="H40" s="28" t="s">
        <v>1080</v>
      </c>
      <c r="I40" s="5"/>
      <c r="J40" s="5"/>
    </row>
    <row r="41" s="8" customFormat="1" customHeight="1" spans="1:10">
      <c r="A41" s="28" t="s">
        <v>102</v>
      </c>
      <c r="B41" s="29" t="s">
        <v>103</v>
      </c>
      <c r="C41" s="28" t="s">
        <v>1022</v>
      </c>
      <c r="D41" s="28" t="s">
        <v>1023</v>
      </c>
      <c r="E41" s="29" t="s">
        <v>1105</v>
      </c>
      <c r="F41" s="28" t="s">
        <v>1057</v>
      </c>
      <c r="G41" s="28" t="s">
        <v>60</v>
      </c>
      <c r="H41" s="28" t="s">
        <v>1080</v>
      </c>
      <c r="I41" s="31"/>
      <c r="J41" s="31"/>
    </row>
    <row r="42" s="8" customFormat="1" customHeight="1" spans="1:10">
      <c r="A42" s="28" t="s">
        <v>109</v>
      </c>
      <c r="B42" s="29" t="s">
        <v>110</v>
      </c>
      <c r="C42" s="28" t="s">
        <v>1022</v>
      </c>
      <c r="D42" s="28" t="s">
        <v>1023</v>
      </c>
      <c r="E42" s="29" t="s">
        <v>1106</v>
      </c>
      <c r="F42" s="28" t="s">
        <v>1057</v>
      </c>
      <c r="G42" s="28" t="s">
        <v>60</v>
      </c>
      <c r="H42" s="28" t="s">
        <v>1080</v>
      </c>
      <c r="I42" s="5"/>
      <c r="J42" s="5"/>
    </row>
    <row r="43" s="8" customFormat="1" customHeight="1" spans="1:10">
      <c r="A43" s="28" t="s">
        <v>107</v>
      </c>
      <c r="B43" s="29" t="s">
        <v>108</v>
      </c>
      <c r="C43" s="28" t="s">
        <v>1022</v>
      </c>
      <c r="D43" s="28" t="s">
        <v>1023</v>
      </c>
      <c r="E43" s="29" t="s">
        <v>1107</v>
      </c>
      <c r="F43" s="28" t="s">
        <v>1057</v>
      </c>
      <c r="G43" s="28" t="s">
        <v>60</v>
      </c>
      <c r="H43" s="28" t="s">
        <v>1080</v>
      </c>
      <c r="I43" s="31"/>
      <c r="J43" s="31"/>
    </row>
    <row r="44" s="8" customFormat="1" customHeight="1" spans="1:10">
      <c r="A44" s="28" t="s">
        <v>338</v>
      </c>
      <c r="B44" s="29" t="s">
        <v>339</v>
      </c>
      <c r="C44" s="28" t="s">
        <v>1045</v>
      </c>
      <c r="D44" s="28" t="s">
        <v>1023</v>
      </c>
      <c r="E44" s="29" t="s">
        <v>1108</v>
      </c>
      <c r="F44" s="28" t="s">
        <v>1037</v>
      </c>
      <c r="G44" s="28" t="s">
        <v>60</v>
      </c>
      <c r="H44" s="28" t="s">
        <v>1080</v>
      </c>
      <c r="I44" s="31"/>
      <c r="J44" s="31"/>
    </row>
    <row r="45" s="8" customFormat="1" customHeight="1" spans="1:10">
      <c r="A45" s="28" t="s">
        <v>319</v>
      </c>
      <c r="B45" s="29" t="s">
        <v>320</v>
      </c>
      <c r="C45" s="28" t="s">
        <v>1045</v>
      </c>
      <c r="D45" s="28" t="s">
        <v>1023</v>
      </c>
      <c r="E45" s="29" t="s">
        <v>1109</v>
      </c>
      <c r="F45" s="28" t="s">
        <v>1037</v>
      </c>
      <c r="G45" s="28" t="s">
        <v>60</v>
      </c>
      <c r="H45" s="28" t="s">
        <v>548</v>
      </c>
      <c r="I45" s="31"/>
      <c r="J45" s="31"/>
    </row>
    <row r="46" s="8" customFormat="1" customHeight="1" spans="1:10">
      <c r="A46" s="28" t="s">
        <v>190</v>
      </c>
      <c r="B46" s="29" t="s">
        <v>1110</v>
      </c>
      <c r="C46" s="28" t="s">
        <v>1111</v>
      </c>
      <c r="D46" s="28" t="s">
        <v>335</v>
      </c>
      <c r="E46" s="29" t="s">
        <v>1112</v>
      </c>
      <c r="F46" s="28" t="s">
        <v>1111</v>
      </c>
      <c r="G46" s="28" t="s">
        <v>60</v>
      </c>
      <c r="H46" s="28" t="s">
        <v>1113</v>
      </c>
      <c r="I46" s="31"/>
      <c r="J46" s="31"/>
    </row>
    <row r="47" s="8" customFormat="1" customHeight="1" spans="1:10">
      <c r="A47" s="28" t="s">
        <v>1114</v>
      </c>
      <c r="B47" s="29" t="s">
        <v>298</v>
      </c>
      <c r="C47" s="28" t="s">
        <v>1020</v>
      </c>
      <c r="D47" s="28" t="s">
        <v>1023</v>
      </c>
      <c r="E47" s="29" t="s">
        <v>1115</v>
      </c>
      <c r="F47" s="28" t="s">
        <v>1116</v>
      </c>
      <c r="G47" s="28" t="s">
        <v>60</v>
      </c>
      <c r="H47" s="28" t="s">
        <v>278</v>
      </c>
      <c r="I47" s="31"/>
      <c r="J47" s="31"/>
    </row>
    <row r="48" s="8" customFormat="1" customHeight="1" spans="1:10">
      <c r="A48" s="28" t="s">
        <v>315</v>
      </c>
      <c r="B48" s="29" t="s">
        <v>316</v>
      </c>
      <c r="C48" s="28" t="s">
        <v>1032</v>
      </c>
      <c r="D48" s="28" t="s">
        <v>1023</v>
      </c>
      <c r="E48" s="29" t="s">
        <v>1117</v>
      </c>
      <c r="F48" s="28" t="s">
        <v>1078</v>
      </c>
      <c r="G48" s="28" t="s">
        <v>60</v>
      </c>
      <c r="H48" s="28" t="s">
        <v>1099</v>
      </c>
      <c r="I48" s="5"/>
      <c r="J48" s="31"/>
    </row>
    <row r="49" s="8" customFormat="1" customHeight="1" spans="1:10">
      <c r="A49" s="28" t="s">
        <v>192</v>
      </c>
      <c r="B49" s="29" t="s">
        <v>193</v>
      </c>
      <c r="C49" s="28" t="s">
        <v>1111</v>
      </c>
      <c r="D49" s="28" t="s">
        <v>335</v>
      </c>
      <c r="E49" s="29" t="s">
        <v>1118</v>
      </c>
      <c r="F49" s="28" t="s">
        <v>1111</v>
      </c>
      <c r="G49" s="28" t="s">
        <v>60</v>
      </c>
      <c r="H49" s="28" t="s">
        <v>1113</v>
      </c>
      <c r="I49" s="31"/>
      <c r="J49" s="31"/>
    </row>
    <row r="50" s="8" customFormat="1" customHeight="1" spans="1:10">
      <c r="A50" s="28" t="s">
        <v>1119</v>
      </c>
      <c r="B50" s="29" t="s">
        <v>197</v>
      </c>
      <c r="C50" s="28" t="s">
        <v>1111</v>
      </c>
      <c r="D50" s="28" t="s">
        <v>1023</v>
      </c>
      <c r="E50" s="29" t="s">
        <v>1120</v>
      </c>
      <c r="F50" s="28" t="s">
        <v>1121</v>
      </c>
      <c r="G50" s="28" t="s">
        <v>60</v>
      </c>
      <c r="H50" s="28" t="s">
        <v>1122</v>
      </c>
      <c r="I50" s="31"/>
      <c r="J50" s="31"/>
    </row>
    <row r="51" s="8" customFormat="1" customHeight="1" spans="1:10">
      <c r="A51" s="28" t="s">
        <v>1123</v>
      </c>
      <c r="B51" s="29" t="s">
        <v>1124</v>
      </c>
      <c r="C51" s="28" t="s">
        <v>1111</v>
      </c>
      <c r="D51" s="28" t="s">
        <v>1023</v>
      </c>
      <c r="E51" s="29" t="s">
        <v>1125</v>
      </c>
      <c r="F51" s="28" t="s">
        <v>1121</v>
      </c>
      <c r="G51" s="28" t="s">
        <v>60</v>
      </c>
      <c r="H51" s="28" t="s">
        <v>1122</v>
      </c>
      <c r="I51" s="31"/>
      <c r="J51" s="31"/>
    </row>
    <row r="52" s="8" customFormat="1" customHeight="1" spans="1:10">
      <c r="A52" s="28" t="s">
        <v>287</v>
      </c>
      <c r="B52" s="29" t="s">
        <v>288</v>
      </c>
      <c r="C52" s="28" t="s">
        <v>1111</v>
      </c>
      <c r="D52" s="28" t="s">
        <v>335</v>
      </c>
      <c r="E52" s="29" t="s">
        <v>1126</v>
      </c>
      <c r="F52" s="28" t="s">
        <v>1111</v>
      </c>
      <c r="G52" s="28" t="s">
        <v>60</v>
      </c>
      <c r="H52" s="28" t="s">
        <v>1040</v>
      </c>
      <c r="I52" s="31"/>
      <c r="J52" s="31"/>
    </row>
    <row r="53" s="8" customFormat="1" customHeight="1" spans="1:10">
      <c r="A53" s="28" t="s">
        <v>295</v>
      </c>
      <c r="B53" s="29" t="s">
        <v>296</v>
      </c>
      <c r="C53" s="28" t="s">
        <v>1020</v>
      </c>
      <c r="D53" s="28" t="s">
        <v>335</v>
      </c>
      <c r="E53" s="29" t="s">
        <v>1127</v>
      </c>
      <c r="F53" s="28" t="s">
        <v>1020</v>
      </c>
      <c r="G53" s="28" t="s">
        <v>60</v>
      </c>
      <c r="H53" s="28" t="s">
        <v>1040</v>
      </c>
      <c r="I53" s="5"/>
      <c r="J53" s="31"/>
    </row>
    <row r="54" s="8" customFormat="1" customHeight="1" spans="1:10">
      <c r="A54" s="28" t="s">
        <v>121</v>
      </c>
      <c r="B54" s="29" t="s">
        <v>122</v>
      </c>
      <c r="C54" s="28" t="s">
        <v>1022</v>
      </c>
      <c r="D54" s="28" t="s">
        <v>1023</v>
      </c>
      <c r="E54" s="29" t="s">
        <v>1128</v>
      </c>
      <c r="F54" s="28" t="s">
        <v>1057</v>
      </c>
      <c r="G54" s="28" t="s">
        <v>60</v>
      </c>
      <c r="H54" s="28" t="s">
        <v>1080</v>
      </c>
      <c r="I54" s="5"/>
      <c r="J54" s="5"/>
    </row>
    <row r="55" s="8" customFormat="1" customHeight="1" spans="1:10">
      <c r="A55" s="28" t="s">
        <v>114</v>
      </c>
      <c r="B55" s="29" t="s">
        <v>115</v>
      </c>
      <c r="C55" s="28" t="s">
        <v>1022</v>
      </c>
      <c r="D55" s="28" t="s">
        <v>65</v>
      </c>
      <c r="E55" s="29" t="s">
        <v>1129</v>
      </c>
      <c r="F55" s="28" t="s">
        <v>1130</v>
      </c>
      <c r="G55" s="28" t="s">
        <v>60</v>
      </c>
      <c r="H55" s="28" t="s">
        <v>548</v>
      </c>
      <c r="I55" s="5"/>
      <c r="J55" s="31"/>
    </row>
    <row r="56" s="8" customFormat="1" customHeight="1" spans="1:10">
      <c r="A56" s="28" t="s">
        <v>127</v>
      </c>
      <c r="B56" s="29" t="s">
        <v>128</v>
      </c>
      <c r="C56" s="28" t="s">
        <v>1022</v>
      </c>
      <c r="D56" s="28" t="s">
        <v>65</v>
      </c>
      <c r="E56" s="29" t="s">
        <v>1131</v>
      </c>
      <c r="F56" s="28" t="s">
        <v>1130</v>
      </c>
      <c r="G56" s="28" t="s">
        <v>60</v>
      </c>
      <c r="H56" s="28" t="s">
        <v>548</v>
      </c>
      <c r="I56" s="31"/>
      <c r="J56" s="31"/>
    </row>
    <row r="57" s="8" customFormat="1" customHeight="1" spans="1:10">
      <c r="A57" s="28" t="s">
        <v>1132</v>
      </c>
      <c r="B57" s="29" t="s">
        <v>1133</v>
      </c>
      <c r="C57" s="28" t="s">
        <v>1134</v>
      </c>
      <c r="D57" s="28" t="s">
        <v>65</v>
      </c>
      <c r="E57" s="29" t="s">
        <v>1135</v>
      </c>
      <c r="F57" s="28" t="s">
        <v>1136</v>
      </c>
      <c r="G57" s="28" t="s">
        <v>60</v>
      </c>
      <c r="H57" s="28" t="s">
        <v>596</v>
      </c>
      <c r="I57" s="31"/>
      <c r="J57" s="31"/>
    </row>
    <row r="58" s="8" customFormat="1" customHeight="1" spans="1:10">
      <c r="A58" s="28" t="s">
        <v>212</v>
      </c>
      <c r="B58" s="29" t="s">
        <v>213</v>
      </c>
      <c r="C58" s="28" t="s">
        <v>1032</v>
      </c>
      <c r="D58" s="28" t="s">
        <v>1023</v>
      </c>
      <c r="E58" s="29" t="s">
        <v>1137</v>
      </c>
      <c r="F58" s="28" t="s">
        <v>1138</v>
      </c>
      <c r="G58" s="28" t="s">
        <v>60</v>
      </c>
      <c r="H58" s="28" t="s">
        <v>278</v>
      </c>
      <c r="I58" s="31"/>
      <c r="J58" s="31"/>
    </row>
    <row r="59" s="8" customFormat="1" customHeight="1" spans="1:10">
      <c r="A59" s="28" t="s">
        <v>346</v>
      </c>
      <c r="B59" s="29" t="s">
        <v>347</v>
      </c>
      <c r="C59" s="28" t="s">
        <v>1045</v>
      </c>
      <c r="D59" s="28" t="s">
        <v>1023</v>
      </c>
      <c r="E59" s="29" t="s">
        <v>1139</v>
      </c>
      <c r="F59" s="28" t="s">
        <v>1140</v>
      </c>
      <c r="G59" s="28" t="s">
        <v>60</v>
      </c>
      <c r="H59" s="28" t="s">
        <v>548</v>
      </c>
      <c r="I59" s="31"/>
      <c r="J59" s="31"/>
    </row>
    <row r="60" s="8" customFormat="1" customHeight="1" spans="1:10">
      <c r="A60" s="28" t="s">
        <v>206</v>
      </c>
      <c r="B60" s="29" t="s">
        <v>207</v>
      </c>
      <c r="C60" s="28" t="s">
        <v>1032</v>
      </c>
      <c r="D60" s="28" t="s">
        <v>335</v>
      </c>
      <c r="E60" s="29" t="s">
        <v>1141</v>
      </c>
      <c r="F60" s="28" t="s">
        <v>1032</v>
      </c>
      <c r="G60" s="28" t="s">
        <v>60</v>
      </c>
      <c r="H60" s="28" t="s">
        <v>205</v>
      </c>
      <c r="I60" s="31"/>
      <c r="J60" s="31"/>
    </row>
    <row r="61" s="8" customFormat="1" customHeight="1" spans="1:10">
      <c r="A61" s="28" t="s">
        <v>1142</v>
      </c>
      <c r="B61" s="29" t="s">
        <v>1143</v>
      </c>
      <c r="C61" s="28" t="s">
        <v>1022</v>
      </c>
      <c r="D61" s="28" t="s">
        <v>65</v>
      </c>
      <c r="E61" s="29" t="s">
        <v>1144</v>
      </c>
      <c r="F61" s="28" t="s">
        <v>1130</v>
      </c>
      <c r="G61" s="28" t="s">
        <v>60</v>
      </c>
      <c r="H61" s="28" t="s">
        <v>278</v>
      </c>
      <c r="I61" s="31"/>
      <c r="J61" s="31"/>
    </row>
    <row r="62" s="8" customFormat="1" customHeight="1" spans="1:10">
      <c r="A62" s="28" t="s">
        <v>1145</v>
      </c>
      <c r="B62" s="29" t="s">
        <v>1146</v>
      </c>
      <c r="C62" s="28" t="s">
        <v>1022</v>
      </c>
      <c r="D62" s="28" t="s">
        <v>65</v>
      </c>
      <c r="E62" s="29" t="s">
        <v>1147</v>
      </c>
      <c r="F62" s="28" t="s">
        <v>1130</v>
      </c>
      <c r="G62" s="28" t="s">
        <v>60</v>
      </c>
      <c r="H62" s="28" t="s">
        <v>278</v>
      </c>
      <c r="I62" s="31"/>
      <c r="J62" s="31"/>
    </row>
    <row r="63" s="8" customFormat="1" customHeight="1" spans="1:10">
      <c r="A63" s="28" t="s">
        <v>1148</v>
      </c>
      <c r="B63" s="29" t="s">
        <v>1149</v>
      </c>
      <c r="C63" s="28" t="s">
        <v>1022</v>
      </c>
      <c r="D63" s="28" t="s">
        <v>1023</v>
      </c>
      <c r="E63" s="29" t="s">
        <v>1150</v>
      </c>
      <c r="F63" s="28" t="s">
        <v>1039</v>
      </c>
      <c r="G63" s="28" t="s">
        <v>60</v>
      </c>
      <c r="H63" s="28" t="s">
        <v>278</v>
      </c>
      <c r="I63" s="5"/>
      <c r="J63" s="31"/>
    </row>
    <row r="64" s="8" customFormat="1" customHeight="1" spans="1:10">
      <c r="A64" s="28" t="s">
        <v>150</v>
      </c>
      <c r="B64" s="29" t="s">
        <v>151</v>
      </c>
      <c r="C64" s="28" t="s">
        <v>1045</v>
      </c>
      <c r="D64" s="28" t="s">
        <v>1033</v>
      </c>
      <c r="E64" s="29" t="s">
        <v>1151</v>
      </c>
      <c r="F64" s="28" t="s">
        <v>1152</v>
      </c>
      <c r="G64" s="28" t="s">
        <v>60</v>
      </c>
      <c r="H64" s="28" t="s">
        <v>278</v>
      </c>
      <c r="I64" s="31"/>
      <c r="J64" s="31"/>
    </row>
    <row r="65" s="8" customFormat="1" customHeight="1" spans="1:10">
      <c r="A65" s="28" t="s">
        <v>1153</v>
      </c>
      <c r="B65" s="29" t="s">
        <v>163</v>
      </c>
      <c r="C65" s="28" t="s">
        <v>1111</v>
      </c>
      <c r="D65" s="28" t="s">
        <v>335</v>
      </c>
      <c r="E65" s="29" t="s">
        <v>1154</v>
      </c>
      <c r="F65" s="28" t="s">
        <v>1111</v>
      </c>
      <c r="G65" s="28" t="s">
        <v>60</v>
      </c>
      <c r="H65" s="28" t="s">
        <v>1113</v>
      </c>
      <c r="I65" s="31"/>
      <c r="J65" s="31"/>
    </row>
    <row r="66" s="8" customFormat="1" customHeight="1" spans="1:10">
      <c r="A66" s="28" t="s">
        <v>140</v>
      </c>
      <c r="B66" s="29" t="s">
        <v>141</v>
      </c>
      <c r="C66" s="28" t="s">
        <v>1045</v>
      </c>
      <c r="D66" s="28" t="s">
        <v>1033</v>
      </c>
      <c r="E66" s="29" t="s">
        <v>1155</v>
      </c>
      <c r="F66" s="28" t="s">
        <v>1156</v>
      </c>
      <c r="G66" s="28" t="s">
        <v>60</v>
      </c>
      <c r="H66" s="28" t="s">
        <v>1157</v>
      </c>
      <c r="I66" s="31"/>
      <c r="J66" s="31"/>
    </row>
    <row r="67" s="8" customFormat="1" customHeight="1" spans="1:10">
      <c r="A67" s="28" t="s">
        <v>148</v>
      </c>
      <c r="B67" s="29" t="s">
        <v>149</v>
      </c>
      <c r="C67" s="28" t="s">
        <v>1045</v>
      </c>
      <c r="D67" s="28" t="s">
        <v>65</v>
      </c>
      <c r="E67" s="29" t="s">
        <v>1158</v>
      </c>
      <c r="F67" s="28" t="s">
        <v>1045</v>
      </c>
      <c r="G67" s="28" t="s">
        <v>60</v>
      </c>
      <c r="H67" s="28" t="s">
        <v>1157</v>
      </c>
      <c r="I67" s="5"/>
      <c r="J67" s="31"/>
    </row>
    <row r="68" s="8" customFormat="1" customHeight="1" spans="1:10">
      <c r="A68" s="28" t="s">
        <v>138</v>
      </c>
      <c r="B68" s="29" t="s">
        <v>139</v>
      </c>
      <c r="C68" s="28" t="s">
        <v>1045</v>
      </c>
      <c r="D68" s="28" t="s">
        <v>65</v>
      </c>
      <c r="E68" s="29" t="s">
        <v>1159</v>
      </c>
      <c r="F68" s="28" t="s">
        <v>1045</v>
      </c>
      <c r="G68" s="28" t="s">
        <v>60</v>
      </c>
      <c r="H68" s="28" t="s">
        <v>1157</v>
      </c>
      <c r="I68" s="31"/>
      <c r="J68" s="31"/>
    </row>
    <row r="69" s="8" customFormat="1" customHeight="1" spans="1:10">
      <c r="A69" s="28" t="s">
        <v>142</v>
      </c>
      <c r="B69" s="29" t="s">
        <v>143</v>
      </c>
      <c r="C69" s="28" t="s">
        <v>1045</v>
      </c>
      <c r="D69" s="28" t="s">
        <v>1033</v>
      </c>
      <c r="E69" s="29" t="s">
        <v>1160</v>
      </c>
      <c r="F69" s="28" t="s">
        <v>1156</v>
      </c>
      <c r="G69" s="28" t="s">
        <v>60</v>
      </c>
      <c r="H69" s="28" t="s">
        <v>1157</v>
      </c>
      <c r="I69" s="31"/>
      <c r="J69" s="31"/>
    </row>
    <row r="70" s="8" customFormat="1" customHeight="1" spans="1:10">
      <c r="A70" s="28" t="s">
        <v>276</v>
      </c>
      <c r="B70" s="29" t="s">
        <v>277</v>
      </c>
      <c r="C70" s="28" t="s">
        <v>1022</v>
      </c>
      <c r="D70" s="28" t="s">
        <v>65</v>
      </c>
      <c r="E70" s="29" t="s">
        <v>1161</v>
      </c>
      <c r="F70" s="28" t="s">
        <v>1162</v>
      </c>
      <c r="G70" s="28" t="s">
        <v>60</v>
      </c>
      <c r="H70" s="28" t="s">
        <v>707</v>
      </c>
      <c r="I70" s="31"/>
      <c r="J70" s="31"/>
    </row>
    <row r="71" s="8" customFormat="1" customHeight="1" spans="1:10">
      <c r="A71" s="28" t="s">
        <v>1163</v>
      </c>
      <c r="B71" s="29" t="s">
        <v>272</v>
      </c>
      <c r="C71" s="28" t="s">
        <v>1027</v>
      </c>
      <c r="D71" s="28" t="s">
        <v>1033</v>
      </c>
      <c r="E71" s="29" t="s">
        <v>1164</v>
      </c>
      <c r="F71" s="28" t="s">
        <v>1084</v>
      </c>
      <c r="G71" s="28" t="s">
        <v>60</v>
      </c>
      <c r="H71" s="28" t="s">
        <v>1165</v>
      </c>
      <c r="I71" s="31"/>
      <c r="J71" s="31"/>
    </row>
    <row r="72" s="8" customFormat="1" customHeight="1" spans="1:10">
      <c r="A72" s="28" t="s">
        <v>239</v>
      </c>
      <c r="B72" s="29" t="s">
        <v>240</v>
      </c>
      <c r="C72" s="28" t="s">
        <v>1045</v>
      </c>
      <c r="D72" s="28" t="s">
        <v>1033</v>
      </c>
      <c r="E72" s="29" t="s">
        <v>1166</v>
      </c>
      <c r="F72" s="28" t="s">
        <v>1167</v>
      </c>
      <c r="G72" s="28" t="s">
        <v>60</v>
      </c>
      <c r="H72" s="28" t="s">
        <v>739</v>
      </c>
      <c r="I72" s="31"/>
      <c r="J72" s="31"/>
    </row>
    <row r="73" s="8" customFormat="1" customHeight="1" spans="1:10">
      <c r="A73" s="28" t="s">
        <v>273</v>
      </c>
      <c r="B73" s="29" t="s">
        <v>274</v>
      </c>
      <c r="C73" s="28" t="s">
        <v>1027</v>
      </c>
      <c r="D73" s="28" t="s">
        <v>1023</v>
      </c>
      <c r="E73" s="29" t="s">
        <v>1168</v>
      </c>
      <c r="F73" s="28" t="s">
        <v>1095</v>
      </c>
      <c r="G73" s="28" t="s">
        <v>60</v>
      </c>
      <c r="H73" s="28" t="s">
        <v>1165</v>
      </c>
      <c r="I73" s="31"/>
      <c r="J73" s="31"/>
    </row>
    <row r="74" s="8" customFormat="1" customHeight="1" spans="1:10">
      <c r="A74" s="28" t="s">
        <v>1169</v>
      </c>
      <c r="B74" s="29" t="s">
        <v>1170</v>
      </c>
      <c r="C74" s="28" t="s">
        <v>1027</v>
      </c>
      <c r="D74" s="28" t="s">
        <v>335</v>
      </c>
      <c r="E74" s="29" t="s">
        <v>1171</v>
      </c>
      <c r="F74" s="28" t="s">
        <v>1027</v>
      </c>
      <c r="G74" s="28" t="s">
        <v>60</v>
      </c>
      <c r="H74" s="28" t="s">
        <v>1165</v>
      </c>
      <c r="I74" s="31"/>
      <c r="J74" s="31"/>
    </row>
    <row r="75" s="8" customFormat="1" customHeight="1" spans="1:10">
      <c r="A75" s="28" t="s">
        <v>264</v>
      </c>
      <c r="B75" s="29" t="s">
        <v>265</v>
      </c>
      <c r="C75" s="28" t="s">
        <v>1172</v>
      </c>
      <c r="D75" s="28" t="s">
        <v>335</v>
      </c>
      <c r="E75" s="29" t="s">
        <v>1173</v>
      </c>
      <c r="F75" s="28" t="s">
        <v>1172</v>
      </c>
      <c r="G75" s="28" t="s">
        <v>60</v>
      </c>
      <c r="H75" s="28" t="s">
        <v>1040</v>
      </c>
      <c r="I75" s="31"/>
      <c r="J75" s="31"/>
    </row>
    <row r="76" s="8" customFormat="1" customHeight="1" spans="1:10">
      <c r="A76" s="28" t="s">
        <v>261</v>
      </c>
      <c r="B76" s="29" t="s">
        <v>262</v>
      </c>
      <c r="C76" s="28" t="s">
        <v>1022</v>
      </c>
      <c r="D76" s="28" t="s">
        <v>335</v>
      </c>
      <c r="E76" s="29" t="s">
        <v>1174</v>
      </c>
      <c r="F76" s="28" t="s">
        <v>1022</v>
      </c>
      <c r="G76" s="28" t="s">
        <v>60</v>
      </c>
      <c r="H76" s="28" t="s">
        <v>260</v>
      </c>
      <c r="I76" s="31"/>
      <c r="J76" s="31"/>
    </row>
    <row r="77" s="8" customFormat="1" customHeight="1" spans="1:10">
      <c r="A77" s="28" t="s">
        <v>304</v>
      </c>
      <c r="B77" s="29" t="s">
        <v>305</v>
      </c>
      <c r="C77" s="28" t="s">
        <v>1020</v>
      </c>
      <c r="D77" s="28" t="s">
        <v>1023</v>
      </c>
      <c r="E77" s="29" t="s">
        <v>1175</v>
      </c>
      <c r="F77" s="28" t="s">
        <v>1176</v>
      </c>
      <c r="G77" s="28" t="s">
        <v>60</v>
      </c>
      <c r="H77" s="28" t="s">
        <v>278</v>
      </c>
      <c r="I77" s="31"/>
      <c r="J77" s="31"/>
    </row>
    <row r="78" s="8" customFormat="1" customHeight="1" spans="1:10">
      <c r="A78" s="28" t="s">
        <v>306</v>
      </c>
      <c r="B78" s="29" t="s">
        <v>307</v>
      </c>
      <c r="C78" s="28" t="s">
        <v>1020</v>
      </c>
      <c r="D78" s="28" t="s">
        <v>1033</v>
      </c>
      <c r="E78" s="29" t="s">
        <v>1177</v>
      </c>
      <c r="F78" s="28" t="s">
        <v>1060</v>
      </c>
      <c r="G78" s="28" t="s">
        <v>60</v>
      </c>
      <c r="H78" s="28" t="s">
        <v>1040</v>
      </c>
      <c r="I78" s="31"/>
      <c r="J78" s="31"/>
    </row>
    <row r="79" s="8" customFormat="1" customHeight="1" spans="1:10">
      <c r="A79" s="28" t="s">
        <v>302</v>
      </c>
      <c r="B79" s="29" t="s">
        <v>303</v>
      </c>
      <c r="C79" s="28" t="s">
        <v>1020</v>
      </c>
      <c r="D79" s="28" t="s">
        <v>755</v>
      </c>
      <c r="E79" s="29" t="s">
        <v>1178</v>
      </c>
      <c r="F79" s="28" t="s">
        <v>1020</v>
      </c>
      <c r="G79" s="28" t="s">
        <v>60</v>
      </c>
      <c r="H79" s="28" t="s">
        <v>1040</v>
      </c>
      <c r="I79" s="31"/>
      <c r="J79" s="31"/>
    </row>
    <row r="80" s="8" customFormat="1" customHeight="1" spans="1:10">
      <c r="A80" s="28" t="s">
        <v>266</v>
      </c>
      <c r="B80" s="29" t="s">
        <v>267</v>
      </c>
      <c r="C80" s="28" t="s">
        <v>1172</v>
      </c>
      <c r="D80" s="28" t="s">
        <v>335</v>
      </c>
      <c r="E80" s="29" t="s">
        <v>1178</v>
      </c>
      <c r="F80" s="28" t="s">
        <v>1172</v>
      </c>
      <c r="G80" s="28" t="s">
        <v>60</v>
      </c>
      <c r="H80" s="28" t="s">
        <v>1040</v>
      </c>
      <c r="I80" s="31"/>
      <c r="J80" s="31"/>
    </row>
    <row r="81" s="8" customFormat="1" customHeight="1" spans="1:10">
      <c r="A81" s="28" t="s">
        <v>291</v>
      </c>
      <c r="B81" s="29" t="s">
        <v>292</v>
      </c>
      <c r="C81" s="28" t="s">
        <v>1020</v>
      </c>
      <c r="D81" s="28" t="s">
        <v>1023</v>
      </c>
      <c r="E81" s="29" t="s">
        <v>1179</v>
      </c>
      <c r="F81" s="28" t="s">
        <v>1180</v>
      </c>
      <c r="G81" s="28" t="s">
        <v>60</v>
      </c>
      <c r="H81" s="28" t="s">
        <v>278</v>
      </c>
      <c r="I81" s="31"/>
      <c r="J81" s="31"/>
    </row>
    <row r="82" s="8" customFormat="1" customHeight="1" spans="1:10">
      <c r="A82" s="28" t="s">
        <v>1181</v>
      </c>
      <c r="B82" s="29" t="s">
        <v>1182</v>
      </c>
      <c r="C82" s="28" t="s">
        <v>1027</v>
      </c>
      <c r="D82" s="28" t="s">
        <v>335</v>
      </c>
      <c r="E82" s="29" t="s">
        <v>1183</v>
      </c>
      <c r="F82" s="28" t="s">
        <v>1027</v>
      </c>
      <c r="G82" s="28" t="s">
        <v>60</v>
      </c>
      <c r="H82" s="28" t="s">
        <v>1040</v>
      </c>
      <c r="I82" s="31"/>
      <c r="J82" s="31"/>
    </row>
    <row r="83" s="8" customFormat="1" customHeight="1" spans="1:10">
      <c r="A83" s="28" t="s">
        <v>1184</v>
      </c>
      <c r="B83" s="29" t="s">
        <v>1185</v>
      </c>
      <c r="C83" s="28" t="s">
        <v>1027</v>
      </c>
      <c r="D83" s="28" t="s">
        <v>335</v>
      </c>
      <c r="E83" s="29" t="s">
        <v>1186</v>
      </c>
      <c r="F83" s="28" t="s">
        <v>1027</v>
      </c>
      <c r="G83" s="28" t="s">
        <v>60</v>
      </c>
      <c r="H83" s="28" t="s">
        <v>1165</v>
      </c>
      <c r="I83" s="31"/>
      <c r="J83" s="31"/>
    </row>
    <row r="84" s="8" customFormat="1" customHeight="1" spans="1:10">
      <c r="A84" s="28" t="s">
        <v>1187</v>
      </c>
      <c r="B84" s="29" t="s">
        <v>1188</v>
      </c>
      <c r="C84" s="28" t="s">
        <v>1027</v>
      </c>
      <c r="D84" s="28" t="s">
        <v>335</v>
      </c>
      <c r="E84" s="29" t="s">
        <v>1189</v>
      </c>
      <c r="F84" s="28" t="s">
        <v>1027</v>
      </c>
      <c r="G84" s="28" t="s">
        <v>60</v>
      </c>
      <c r="H84" s="28" t="s">
        <v>1165</v>
      </c>
      <c r="I84" s="31"/>
      <c r="J84" s="31"/>
    </row>
    <row r="85" s="8" customFormat="1" customHeight="1" spans="1:10">
      <c r="A85" s="28" t="s">
        <v>1190</v>
      </c>
      <c r="B85" s="29" t="s">
        <v>329</v>
      </c>
      <c r="C85" s="28" t="s">
        <v>1027</v>
      </c>
      <c r="D85" s="28" t="s">
        <v>335</v>
      </c>
      <c r="E85" s="29" t="s">
        <v>1191</v>
      </c>
      <c r="F85" s="28" t="s">
        <v>1027</v>
      </c>
      <c r="G85" s="28" t="s">
        <v>60</v>
      </c>
      <c r="H85" s="28" t="s">
        <v>1165</v>
      </c>
      <c r="I85" s="31"/>
      <c r="J85" s="31"/>
    </row>
    <row r="86" s="8" customFormat="1" customHeight="1" spans="1:10">
      <c r="A86" s="28" t="s">
        <v>223</v>
      </c>
      <c r="B86" s="29" t="s">
        <v>224</v>
      </c>
      <c r="C86" s="28" t="s">
        <v>1027</v>
      </c>
      <c r="D86" s="28" t="s">
        <v>1023</v>
      </c>
      <c r="E86" s="29" t="s">
        <v>1192</v>
      </c>
      <c r="F86" s="28" t="s">
        <v>1193</v>
      </c>
      <c r="G86" s="28" t="s">
        <v>60</v>
      </c>
      <c r="H86" s="28" t="s">
        <v>520</v>
      </c>
      <c r="I86" s="31"/>
      <c r="J86" s="31"/>
    </row>
    <row r="87" s="8" customFormat="1" customHeight="1" spans="1:10">
      <c r="A87" s="28" t="s">
        <v>1194</v>
      </c>
      <c r="B87" s="29" t="s">
        <v>1195</v>
      </c>
      <c r="C87" s="28" t="s">
        <v>1111</v>
      </c>
      <c r="D87" s="28" t="s">
        <v>1023</v>
      </c>
      <c r="E87" s="29" t="s">
        <v>1196</v>
      </c>
      <c r="F87" s="28" t="s">
        <v>1039</v>
      </c>
      <c r="G87" s="28" t="s">
        <v>60</v>
      </c>
      <c r="H87" s="28" t="s">
        <v>1040</v>
      </c>
      <c r="I87" s="31"/>
      <c r="J87" s="31"/>
    </row>
    <row r="88" s="8" customFormat="1" customHeight="1" spans="1:10">
      <c r="A88" s="28" t="s">
        <v>333</v>
      </c>
      <c r="B88" s="29" t="s">
        <v>334</v>
      </c>
      <c r="C88" s="28" t="s">
        <v>1134</v>
      </c>
      <c r="D88" s="28" t="s">
        <v>335</v>
      </c>
      <c r="E88" s="29" t="s">
        <v>1197</v>
      </c>
      <c r="F88" s="28" t="s">
        <v>1134</v>
      </c>
      <c r="G88" s="28" t="s">
        <v>60</v>
      </c>
      <c r="H88" s="28" t="s">
        <v>332</v>
      </c>
      <c r="I88" s="31"/>
      <c r="J88" s="31"/>
    </row>
    <row r="89" s="8" customFormat="1" customHeight="1" spans="1:10">
      <c r="A89" s="28" t="s">
        <v>159</v>
      </c>
      <c r="B89" s="29" t="s">
        <v>1198</v>
      </c>
      <c r="C89" s="28" t="s">
        <v>1111</v>
      </c>
      <c r="D89" s="28" t="s">
        <v>65</v>
      </c>
      <c r="E89" s="29" t="s">
        <v>1199</v>
      </c>
      <c r="F89" s="28" t="s">
        <v>1200</v>
      </c>
      <c r="G89" s="28" t="s">
        <v>60</v>
      </c>
      <c r="H89" s="28" t="s">
        <v>1122</v>
      </c>
      <c r="I89" s="31"/>
      <c r="J89" s="31"/>
    </row>
    <row r="90" s="8" customFormat="1" customHeight="1" spans="1:10">
      <c r="A90" s="28" t="s">
        <v>1201</v>
      </c>
      <c r="B90" s="29" t="s">
        <v>1202</v>
      </c>
      <c r="C90" s="28" t="s">
        <v>1172</v>
      </c>
      <c r="D90" s="28" t="s">
        <v>1203</v>
      </c>
      <c r="E90" s="29" t="s">
        <v>1204</v>
      </c>
      <c r="F90" s="28" t="s">
        <v>1172</v>
      </c>
      <c r="G90" s="28" t="s">
        <v>60</v>
      </c>
      <c r="H90" s="28" t="s">
        <v>1205</v>
      </c>
      <c r="I90" s="31"/>
      <c r="J90" s="31"/>
    </row>
    <row r="91" s="8" customFormat="1" customHeight="1" spans="1:10">
      <c r="A91" s="28" t="s">
        <v>1206</v>
      </c>
      <c r="B91" s="29" t="s">
        <v>1207</v>
      </c>
      <c r="C91" s="28" t="s">
        <v>1020</v>
      </c>
      <c r="D91" s="28" t="s">
        <v>335</v>
      </c>
      <c r="E91" s="29" t="s">
        <v>1208</v>
      </c>
      <c r="F91" s="28" t="s">
        <v>1020</v>
      </c>
      <c r="G91" s="28" t="s">
        <v>60</v>
      </c>
      <c r="H91" s="28" t="s">
        <v>1040</v>
      </c>
      <c r="I91" s="31"/>
      <c r="J91" s="31"/>
    </row>
    <row r="92" s="8" customFormat="1" customHeight="1" spans="1:10">
      <c r="A92" s="28" t="s">
        <v>1209</v>
      </c>
      <c r="B92" s="29" t="s">
        <v>1210</v>
      </c>
      <c r="C92" s="28" t="s">
        <v>1032</v>
      </c>
      <c r="D92" s="28" t="s">
        <v>1211</v>
      </c>
      <c r="E92" s="29" t="s">
        <v>1212</v>
      </c>
      <c r="F92" s="28" t="s">
        <v>1213</v>
      </c>
      <c r="G92" s="28" t="s">
        <v>60</v>
      </c>
      <c r="H92" s="28" t="s">
        <v>1205</v>
      </c>
      <c r="I92" s="31"/>
      <c r="J92" s="31"/>
    </row>
    <row r="93" s="8" customFormat="1" customHeight="1" spans="1:10">
      <c r="A93" s="28" t="s">
        <v>1214</v>
      </c>
      <c r="B93" s="29" t="s">
        <v>1215</v>
      </c>
      <c r="C93" s="28" t="s">
        <v>1032</v>
      </c>
      <c r="D93" s="28" t="s">
        <v>1211</v>
      </c>
      <c r="E93" s="29" t="s">
        <v>1216</v>
      </c>
      <c r="F93" s="28" t="s">
        <v>1022</v>
      </c>
      <c r="G93" s="28" t="s">
        <v>60</v>
      </c>
      <c r="H93" s="28" t="s">
        <v>1205</v>
      </c>
      <c r="I93" s="31"/>
      <c r="J93" s="31"/>
    </row>
    <row r="94" s="8" customFormat="1" customHeight="1" spans="1:10">
      <c r="A94" s="28" t="s">
        <v>186</v>
      </c>
      <c r="B94" s="29" t="s">
        <v>187</v>
      </c>
      <c r="C94" s="28" t="s">
        <v>1111</v>
      </c>
      <c r="D94" s="28" t="s">
        <v>335</v>
      </c>
      <c r="E94" s="29" t="s">
        <v>1217</v>
      </c>
      <c r="F94" s="28" t="s">
        <v>1111</v>
      </c>
      <c r="G94" s="28" t="s">
        <v>60</v>
      </c>
      <c r="H94" s="28" t="s">
        <v>1113</v>
      </c>
      <c r="I94" s="31"/>
      <c r="J94" s="31"/>
    </row>
    <row r="95" s="8" customFormat="1" customHeight="1" spans="1:10">
      <c r="A95" s="28" t="s">
        <v>1218</v>
      </c>
      <c r="B95" s="29" t="s">
        <v>1219</v>
      </c>
      <c r="C95" s="28" t="s">
        <v>1032</v>
      </c>
      <c r="D95" s="28" t="s">
        <v>1211</v>
      </c>
      <c r="E95" s="29" t="s">
        <v>1220</v>
      </c>
      <c r="F95" s="28" t="s">
        <v>1221</v>
      </c>
      <c r="G95" s="28" t="s">
        <v>60</v>
      </c>
      <c r="H95" s="28" t="s">
        <v>1205</v>
      </c>
      <c r="I95" s="31"/>
      <c r="J95" s="31"/>
    </row>
    <row r="96" s="8" customFormat="1" customHeight="1" spans="1:10">
      <c r="A96" s="28" t="s">
        <v>1222</v>
      </c>
      <c r="B96" s="29" t="s">
        <v>1223</v>
      </c>
      <c r="C96" s="28" t="s">
        <v>1045</v>
      </c>
      <c r="D96" s="28" t="s">
        <v>1224</v>
      </c>
      <c r="E96" s="29" t="s">
        <v>1225</v>
      </c>
      <c r="F96" s="28" t="s">
        <v>1045</v>
      </c>
      <c r="G96" s="28" t="s">
        <v>60</v>
      </c>
      <c r="H96" s="28" t="s">
        <v>625</v>
      </c>
      <c r="I96" s="31"/>
      <c r="J96" s="31"/>
    </row>
    <row r="97" s="8" customFormat="1" customHeight="1" spans="1:10">
      <c r="A97" s="28" t="s">
        <v>1226</v>
      </c>
      <c r="B97" s="29" t="s">
        <v>1227</v>
      </c>
      <c r="C97" s="28" t="s">
        <v>1045</v>
      </c>
      <c r="D97" s="28" t="s">
        <v>1211</v>
      </c>
      <c r="E97" s="29" t="s">
        <v>1228</v>
      </c>
      <c r="F97" s="28" t="s">
        <v>1221</v>
      </c>
      <c r="G97" s="28" t="s">
        <v>60</v>
      </c>
      <c r="H97" s="28" t="s">
        <v>625</v>
      </c>
      <c r="I97" s="31"/>
      <c r="J97" s="31"/>
    </row>
    <row r="98" s="8" customFormat="1" customHeight="1" spans="1:10">
      <c r="A98" s="28" t="s">
        <v>1229</v>
      </c>
      <c r="B98" s="29" t="s">
        <v>1230</v>
      </c>
      <c r="C98" s="28" t="s">
        <v>1045</v>
      </c>
      <c r="D98" s="28" t="s">
        <v>1211</v>
      </c>
      <c r="E98" s="29" t="s">
        <v>1231</v>
      </c>
      <c r="F98" s="28" t="s">
        <v>1221</v>
      </c>
      <c r="G98" s="28" t="s">
        <v>60</v>
      </c>
      <c r="H98" s="28" t="s">
        <v>625</v>
      </c>
      <c r="I98" s="31"/>
      <c r="J98" s="31"/>
    </row>
    <row r="99" s="8" customFormat="1" customHeight="1" spans="1:10">
      <c r="A99" s="28" t="s">
        <v>1232</v>
      </c>
      <c r="B99" s="29" t="s">
        <v>1233</v>
      </c>
      <c r="C99" s="28" t="s">
        <v>1032</v>
      </c>
      <c r="D99" s="28" t="s">
        <v>1211</v>
      </c>
      <c r="E99" s="29" t="s">
        <v>1234</v>
      </c>
      <c r="F99" s="28" t="s">
        <v>1221</v>
      </c>
      <c r="G99" s="28" t="s">
        <v>60</v>
      </c>
      <c r="H99" s="28" t="s">
        <v>1205</v>
      </c>
      <c r="I99" s="31"/>
      <c r="J99" s="31"/>
    </row>
    <row r="100" s="8" customFormat="1" customHeight="1" spans="1:10">
      <c r="A100" s="28" t="s">
        <v>1235</v>
      </c>
      <c r="B100" s="29" t="s">
        <v>1236</v>
      </c>
      <c r="C100" s="28" t="s">
        <v>1172</v>
      </c>
      <c r="D100" s="28" t="s">
        <v>335</v>
      </c>
      <c r="E100" s="29" t="s">
        <v>1237</v>
      </c>
      <c r="F100" s="28" t="s">
        <v>1172</v>
      </c>
      <c r="G100" s="28" t="s">
        <v>60</v>
      </c>
      <c r="H100" s="28"/>
      <c r="I100" s="31"/>
      <c r="J100" s="31"/>
    </row>
    <row r="101" s="8" customFormat="1" customHeight="1" spans="1:10">
      <c r="A101" s="28" t="s">
        <v>1238</v>
      </c>
      <c r="B101" s="29" t="s">
        <v>1239</v>
      </c>
      <c r="C101" s="28" t="s">
        <v>1172</v>
      </c>
      <c r="D101" s="28" t="s">
        <v>65</v>
      </c>
      <c r="E101" s="29" t="s">
        <v>1240</v>
      </c>
      <c r="F101" s="28" t="s">
        <v>1172</v>
      </c>
      <c r="G101" s="28" t="s">
        <v>60</v>
      </c>
      <c r="H101" s="28" t="s">
        <v>1241</v>
      </c>
      <c r="I101" s="31"/>
      <c r="J101" s="31"/>
    </row>
    <row r="102" s="8" customFormat="1" customHeight="1" spans="1:10">
      <c r="A102" s="28" t="s">
        <v>1242</v>
      </c>
      <c r="B102" s="29" t="s">
        <v>1243</v>
      </c>
      <c r="C102" s="28" t="s">
        <v>1111</v>
      </c>
      <c r="D102" s="28" t="s">
        <v>755</v>
      </c>
      <c r="E102" s="29" t="s">
        <v>1244</v>
      </c>
      <c r="F102" s="28" t="s">
        <v>1111</v>
      </c>
      <c r="G102" s="28" t="s">
        <v>60</v>
      </c>
      <c r="H102" s="28" t="s">
        <v>1040</v>
      </c>
      <c r="I102" s="31"/>
      <c r="J102" s="31"/>
    </row>
    <row r="103" s="8" customFormat="1" customHeight="1" spans="1:10">
      <c r="A103" s="28" t="s">
        <v>1245</v>
      </c>
      <c r="B103" s="29" t="s">
        <v>1246</v>
      </c>
      <c r="C103" s="28" t="s">
        <v>1111</v>
      </c>
      <c r="D103" s="28" t="s">
        <v>755</v>
      </c>
      <c r="E103" s="29" t="s">
        <v>1247</v>
      </c>
      <c r="F103" s="28" t="s">
        <v>1111</v>
      </c>
      <c r="G103" s="28" t="s">
        <v>60</v>
      </c>
      <c r="H103" s="28" t="s">
        <v>263</v>
      </c>
      <c r="I103" s="31"/>
      <c r="J103" s="31"/>
    </row>
    <row r="104" s="8" customFormat="1" customHeight="1" spans="1:10">
      <c r="A104" s="28" t="s">
        <v>1248</v>
      </c>
      <c r="B104" s="29" t="s">
        <v>327</v>
      </c>
      <c r="C104" s="28" t="s">
        <v>1027</v>
      </c>
      <c r="D104" s="28" t="s">
        <v>335</v>
      </c>
      <c r="E104" s="29" t="s">
        <v>1249</v>
      </c>
      <c r="F104" s="28" t="s">
        <v>1027</v>
      </c>
      <c r="G104" s="28" t="s">
        <v>60</v>
      </c>
      <c r="H104" s="28" t="s">
        <v>456</v>
      </c>
      <c r="I104" s="31"/>
      <c r="J104" s="31"/>
    </row>
    <row r="105" s="8" customFormat="1" customHeight="1" spans="1:10">
      <c r="A105" s="28" t="s">
        <v>256</v>
      </c>
      <c r="B105" s="29" t="s">
        <v>257</v>
      </c>
      <c r="C105" s="28" t="s">
        <v>1111</v>
      </c>
      <c r="D105" s="28" t="s">
        <v>1033</v>
      </c>
      <c r="E105" s="29" t="s">
        <v>1250</v>
      </c>
      <c r="F105" s="28" t="s">
        <v>1162</v>
      </c>
      <c r="G105" s="28" t="s">
        <v>60</v>
      </c>
      <c r="H105" s="28" t="s">
        <v>1251</v>
      </c>
      <c r="I105" s="31"/>
      <c r="J105" s="31"/>
    </row>
    <row r="106" s="8" customFormat="1" customHeight="1" spans="1:10">
      <c r="A106" s="28" t="s">
        <v>252</v>
      </c>
      <c r="B106" s="29" t="s">
        <v>253</v>
      </c>
      <c r="C106" s="28" t="s">
        <v>1134</v>
      </c>
      <c r="D106" s="28" t="s">
        <v>1252</v>
      </c>
      <c r="E106" s="29" t="s">
        <v>1253</v>
      </c>
      <c r="F106" s="28" t="s">
        <v>1060</v>
      </c>
      <c r="G106" s="28" t="s">
        <v>60</v>
      </c>
      <c r="H106" s="28" t="s">
        <v>1254</v>
      </c>
      <c r="I106" s="31"/>
      <c r="J106" s="31"/>
    </row>
    <row r="107" s="8" customFormat="1" customHeight="1" spans="1:10">
      <c r="A107" s="28" t="s">
        <v>184</v>
      </c>
      <c r="B107" s="29" t="s">
        <v>1255</v>
      </c>
      <c r="C107" s="28" t="s">
        <v>1111</v>
      </c>
      <c r="D107" s="28" t="s">
        <v>1023</v>
      </c>
      <c r="E107" s="29" t="s">
        <v>1256</v>
      </c>
      <c r="F107" s="28" t="s">
        <v>1121</v>
      </c>
      <c r="G107" s="28" t="s">
        <v>60</v>
      </c>
      <c r="H107" s="28" t="s">
        <v>1122</v>
      </c>
      <c r="I107" s="31"/>
      <c r="J107" s="31"/>
    </row>
    <row r="108" s="8" customFormat="1" customHeight="1" spans="1:10">
      <c r="A108" s="28" t="s">
        <v>188</v>
      </c>
      <c r="B108" s="29" t="s">
        <v>189</v>
      </c>
      <c r="C108" s="28" t="s">
        <v>1111</v>
      </c>
      <c r="D108" s="28" t="s">
        <v>1023</v>
      </c>
      <c r="E108" s="29" t="s">
        <v>1257</v>
      </c>
      <c r="F108" s="28" t="s">
        <v>1121</v>
      </c>
      <c r="G108" s="28" t="s">
        <v>60</v>
      </c>
      <c r="H108" s="28" t="s">
        <v>1122</v>
      </c>
      <c r="I108" s="31"/>
      <c r="J108" s="31"/>
    </row>
    <row r="109" s="8" customFormat="1" customHeight="1" spans="1:10">
      <c r="A109" s="28" t="s">
        <v>198</v>
      </c>
      <c r="B109" s="29" t="s">
        <v>199</v>
      </c>
      <c r="C109" s="28" t="s">
        <v>1111</v>
      </c>
      <c r="D109" s="28" t="s">
        <v>1023</v>
      </c>
      <c r="E109" s="29" t="s">
        <v>1258</v>
      </c>
      <c r="F109" s="28" t="s">
        <v>1121</v>
      </c>
      <c r="G109" s="28" t="s">
        <v>60</v>
      </c>
      <c r="H109" s="28" t="s">
        <v>1259</v>
      </c>
      <c r="I109" s="31"/>
      <c r="J109" s="31"/>
    </row>
    <row r="110" s="8" customFormat="1" customHeight="1" spans="1:10">
      <c r="A110" s="28" t="s">
        <v>125</v>
      </c>
      <c r="B110" s="29" t="s">
        <v>126</v>
      </c>
      <c r="C110" s="28" t="s">
        <v>1032</v>
      </c>
      <c r="D110" s="28" t="s">
        <v>755</v>
      </c>
      <c r="E110" s="29" t="s">
        <v>1260</v>
      </c>
      <c r="F110" s="28" t="s">
        <v>1022</v>
      </c>
      <c r="G110" s="28" t="s">
        <v>60</v>
      </c>
      <c r="H110" s="28" t="s">
        <v>548</v>
      </c>
      <c r="I110" s="31"/>
      <c r="J110" s="31"/>
    </row>
    <row r="111" s="8" customFormat="1" customHeight="1" spans="1:10">
      <c r="A111" s="28" t="s">
        <v>1261</v>
      </c>
      <c r="B111" s="29" t="s">
        <v>1262</v>
      </c>
      <c r="C111" s="28" t="s">
        <v>1045</v>
      </c>
      <c r="D111" s="28" t="s">
        <v>1033</v>
      </c>
      <c r="E111" s="29" t="s">
        <v>1263</v>
      </c>
      <c r="F111" s="28" t="s">
        <v>1264</v>
      </c>
      <c r="G111" s="28" t="s">
        <v>60</v>
      </c>
      <c r="H111" s="28" t="s">
        <v>1157</v>
      </c>
      <c r="I111" s="31"/>
      <c r="J111" s="31"/>
    </row>
    <row r="112" s="8" customFormat="1" customHeight="1" spans="1:10">
      <c r="A112" s="28" t="s">
        <v>1265</v>
      </c>
      <c r="B112" s="29" t="s">
        <v>1266</v>
      </c>
      <c r="C112" s="28" t="s">
        <v>1045</v>
      </c>
      <c r="D112" s="28" t="s">
        <v>65</v>
      </c>
      <c r="E112" s="29" t="s">
        <v>1267</v>
      </c>
      <c r="F112" s="28" t="s">
        <v>1045</v>
      </c>
      <c r="G112" s="28" t="s">
        <v>60</v>
      </c>
      <c r="H112" s="28" t="s">
        <v>1157</v>
      </c>
      <c r="I112" s="31"/>
      <c r="J112" s="31"/>
    </row>
    <row r="113" s="8" customFormat="1" customHeight="1" spans="1:10">
      <c r="A113" s="28" t="s">
        <v>1268</v>
      </c>
      <c r="B113" s="29" t="s">
        <v>1269</v>
      </c>
      <c r="C113" s="28" t="s">
        <v>1045</v>
      </c>
      <c r="D113" s="28" t="s">
        <v>335</v>
      </c>
      <c r="E113" s="29" t="s">
        <v>1270</v>
      </c>
      <c r="F113" s="28" t="s">
        <v>1172</v>
      </c>
      <c r="G113" s="28" t="s">
        <v>60</v>
      </c>
      <c r="H113" s="28" t="s">
        <v>1271</v>
      </c>
      <c r="I113" s="31"/>
      <c r="J113" s="31"/>
    </row>
    <row r="114" s="8" customFormat="1" customHeight="1" spans="1:10">
      <c r="A114" s="28" t="s">
        <v>308</v>
      </c>
      <c r="B114" s="29" t="s">
        <v>309</v>
      </c>
      <c r="C114" s="28" t="s">
        <v>1020</v>
      </c>
      <c r="D114" s="28" t="s">
        <v>335</v>
      </c>
      <c r="E114" s="29" t="s">
        <v>1272</v>
      </c>
      <c r="F114" s="28" t="s">
        <v>1020</v>
      </c>
      <c r="G114" s="28" t="s">
        <v>60</v>
      </c>
      <c r="H114" s="28" t="s">
        <v>1040</v>
      </c>
      <c r="I114" s="31"/>
      <c r="J114" s="31"/>
    </row>
    <row r="115" s="8" customFormat="1" customHeight="1" spans="1:10">
      <c r="A115" s="28" t="s">
        <v>1273</v>
      </c>
      <c r="B115" s="29" t="s">
        <v>1274</v>
      </c>
      <c r="C115" s="28" t="s">
        <v>1020</v>
      </c>
      <c r="D115" s="28" t="s">
        <v>335</v>
      </c>
      <c r="E115" s="29" t="s">
        <v>1275</v>
      </c>
      <c r="F115" s="28" t="s">
        <v>1020</v>
      </c>
      <c r="G115" s="28" t="s">
        <v>60</v>
      </c>
      <c r="H115" s="28" t="s">
        <v>1040</v>
      </c>
      <c r="I115" s="31"/>
      <c r="J115" s="31"/>
    </row>
    <row r="116" s="8" customFormat="1" customHeight="1" spans="1:10">
      <c r="A116" s="28" t="s">
        <v>1276</v>
      </c>
      <c r="B116" s="29" t="s">
        <v>1277</v>
      </c>
      <c r="C116" s="28" t="s">
        <v>1020</v>
      </c>
      <c r="D116" s="28" t="s">
        <v>1033</v>
      </c>
      <c r="E116" s="29" t="s">
        <v>1278</v>
      </c>
      <c r="F116" s="28" t="s">
        <v>1176</v>
      </c>
      <c r="G116" s="28" t="s">
        <v>60</v>
      </c>
      <c r="H116" s="28" t="s">
        <v>278</v>
      </c>
      <c r="I116" s="31"/>
      <c r="J116" s="31"/>
    </row>
    <row r="117" s="8" customFormat="1" customHeight="1" spans="1:10">
      <c r="A117" s="28" t="s">
        <v>178</v>
      </c>
      <c r="B117" s="29" t="s">
        <v>179</v>
      </c>
      <c r="C117" s="28" t="s">
        <v>1111</v>
      </c>
      <c r="D117" s="28" t="s">
        <v>65</v>
      </c>
      <c r="E117" s="29" t="s">
        <v>1279</v>
      </c>
      <c r="F117" s="28" t="s">
        <v>1111</v>
      </c>
      <c r="G117" s="28" t="s">
        <v>60</v>
      </c>
      <c r="H117" s="28" t="s">
        <v>1122</v>
      </c>
      <c r="I117" s="31"/>
      <c r="J117" s="31"/>
    </row>
    <row r="118" s="8" customFormat="1" customHeight="1" spans="1:10">
      <c r="A118" s="28" t="s">
        <v>1280</v>
      </c>
      <c r="B118" s="29" t="s">
        <v>1281</v>
      </c>
      <c r="C118" s="28" t="s">
        <v>1032</v>
      </c>
      <c r="D118" s="28" t="s">
        <v>755</v>
      </c>
      <c r="E118" s="29" t="s">
        <v>1282</v>
      </c>
      <c r="F118" s="28" t="s">
        <v>1130</v>
      </c>
      <c r="G118" s="28" t="s">
        <v>60</v>
      </c>
      <c r="H118" s="28" t="s">
        <v>278</v>
      </c>
      <c r="I118" s="31"/>
      <c r="J118" s="31"/>
    </row>
    <row r="119" s="8" customFormat="1" customHeight="1" spans="1:10">
      <c r="A119" s="28" t="s">
        <v>194</v>
      </c>
      <c r="B119" s="29" t="s">
        <v>195</v>
      </c>
      <c r="C119" s="28" t="s">
        <v>1111</v>
      </c>
      <c r="D119" s="28" t="s">
        <v>1023</v>
      </c>
      <c r="E119" s="29" t="s">
        <v>1283</v>
      </c>
      <c r="F119" s="28" t="s">
        <v>1121</v>
      </c>
      <c r="G119" s="28" t="s">
        <v>60</v>
      </c>
      <c r="H119" s="28" t="s">
        <v>1259</v>
      </c>
      <c r="I119" s="31"/>
      <c r="J119" s="31"/>
    </row>
    <row r="120" s="8" customFormat="1" customHeight="1" spans="1:10">
      <c r="A120" s="28" t="s">
        <v>1284</v>
      </c>
      <c r="B120" s="29" t="s">
        <v>1285</v>
      </c>
      <c r="C120" s="28" t="s">
        <v>1032</v>
      </c>
      <c r="D120" s="28" t="s">
        <v>1023</v>
      </c>
      <c r="E120" s="29" t="s">
        <v>1286</v>
      </c>
      <c r="F120" s="28" t="s">
        <v>1162</v>
      </c>
      <c r="G120" s="28" t="s">
        <v>60</v>
      </c>
      <c r="H120" s="28" t="s">
        <v>652</v>
      </c>
      <c r="I120" s="31"/>
      <c r="J120" s="31"/>
    </row>
    <row r="121" s="8" customFormat="1" customHeight="1" spans="1:10">
      <c r="A121" s="28" t="s">
        <v>1287</v>
      </c>
      <c r="B121" s="29" t="s">
        <v>1288</v>
      </c>
      <c r="C121" s="28" t="s">
        <v>1111</v>
      </c>
      <c r="D121" s="28" t="s">
        <v>755</v>
      </c>
      <c r="E121" s="29" t="s">
        <v>1289</v>
      </c>
      <c r="F121" s="28" t="s">
        <v>1111</v>
      </c>
      <c r="G121" s="28" t="s">
        <v>60</v>
      </c>
      <c r="H121" s="28" t="s">
        <v>1122</v>
      </c>
      <c r="I121" s="31"/>
      <c r="J121" s="31"/>
    </row>
    <row r="122" s="8" customFormat="1" customHeight="1" spans="1:10">
      <c r="A122" s="28" t="s">
        <v>180</v>
      </c>
      <c r="B122" s="29" t="s">
        <v>1290</v>
      </c>
      <c r="C122" s="28" t="s">
        <v>1111</v>
      </c>
      <c r="D122" s="28" t="s">
        <v>335</v>
      </c>
      <c r="E122" s="29" t="s">
        <v>1291</v>
      </c>
      <c r="F122" s="28" t="s">
        <v>1111</v>
      </c>
      <c r="G122" s="28" t="s">
        <v>60</v>
      </c>
      <c r="H122" s="28" t="s">
        <v>1113</v>
      </c>
      <c r="I122" s="31"/>
      <c r="J122" s="31"/>
    </row>
    <row r="123" s="8" customFormat="1" customHeight="1" spans="1:10">
      <c r="A123" s="28" t="s">
        <v>174</v>
      </c>
      <c r="B123" s="29" t="s">
        <v>175</v>
      </c>
      <c r="C123" s="28" t="s">
        <v>1111</v>
      </c>
      <c r="D123" s="28" t="s">
        <v>1023</v>
      </c>
      <c r="E123" s="29" t="s">
        <v>1292</v>
      </c>
      <c r="F123" s="28" t="s">
        <v>1121</v>
      </c>
      <c r="G123" s="28" t="s">
        <v>60</v>
      </c>
      <c r="H123" s="28" t="s">
        <v>1259</v>
      </c>
      <c r="I123" s="31"/>
      <c r="J123" s="31"/>
    </row>
    <row r="124" s="8" customFormat="1" customHeight="1" spans="1:10">
      <c r="A124" s="28" t="s">
        <v>176</v>
      </c>
      <c r="B124" s="29" t="s">
        <v>1293</v>
      </c>
      <c r="C124" s="28" t="s">
        <v>1111</v>
      </c>
      <c r="D124" s="28" t="s">
        <v>1023</v>
      </c>
      <c r="E124" s="29" t="s">
        <v>1294</v>
      </c>
      <c r="F124" s="28" t="s">
        <v>1121</v>
      </c>
      <c r="G124" s="28" t="s">
        <v>60</v>
      </c>
      <c r="H124" s="28" t="s">
        <v>1259</v>
      </c>
      <c r="I124" s="31"/>
      <c r="J124" s="31"/>
    </row>
    <row r="125" s="8" customFormat="1" customHeight="1" spans="1:10">
      <c r="A125" s="28" t="s">
        <v>1295</v>
      </c>
      <c r="B125" s="29" t="s">
        <v>1296</v>
      </c>
      <c r="C125" s="28" t="s">
        <v>1032</v>
      </c>
      <c r="D125" s="28" t="s">
        <v>1023</v>
      </c>
      <c r="E125" s="29" t="s">
        <v>1297</v>
      </c>
      <c r="F125" s="28" t="s">
        <v>1298</v>
      </c>
      <c r="G125" s="28" t="s">
        <v>60</v>
      </c>
      <c r="H125" s="28" t="s">
        <v>1165</v>
      </c>
      <c r="I125" s="31"/>
      <c r="J125" s="31"/>
    </row>
    <row r="126" s="8" customFormat="1" customHeight="1" spans="1:10">
      <c r="A126" s="28" t="s">
        <v>172</v>
      </c>
      <c r="B126" s="29" t="s">
        <v>173</v>
      </c>
      <c r="C126" s="28" t="s">
        <v>1111</v>
      </c>
      <c r="D126" s="28" t="s">
        <v>1023</v>
      </c>
      <c r="E126" s="29" t="s">
        <v>1299</v>
      </c>
      <c r="F126" s="28" t="s">
        <v>1121</v>
      </c>
      <c r="G126" s="28" t="s">
        <v>60</v>
      </c>
      <c r="H126" s="28" t="s">
        <v>1259</v>
      </c>
      <c r="I126" s="31"/>
      <c r="J126" s="31"/>
    </row>
    <row r="127" s="8" customFormat="1" customHeight="1" spans="1:10">
      <c r="A127" s="28" t="s">
        <v>1300</v>
      </c>
      <c r="B127" s="29" t="s">
        <v>1301</v>
      </c>
      <c r="C127" s="28" t="s">
        <v>1134</v>
      </c>
      <c r="D127" s="28" t="s">
        <v>1302</v>
      </c>
      <c r="E127" s="29" t="s">
        <v>1303</v>
      </c>
      <c r="F127" s="28" t="s">
        <v>1130</v>
      </c>
      <c r="G127" s="28" t="s">
        <v>60</v>
      </c>
      <c r="H127" s="28" t="s">
        <v>596</v>
      </c>
      <c r="I127" s="31"/>
      <c r="J127" s="31"/>
    </row>
    <row r="128" s="8" customFormat="1" customHeight="1" spans="1:10">
      <c r="A128" s="28" t="s">
        <v>1304</v>
      </c>
      <c r="B128" s="29" t="s">
        <v>1305</v>
      </c>
      <c r="C128" s="28" t="s">
        <v>1027</v>
      </c>
      <c r="D128" s="28" t="s">
        <v>755</v>
      </c>
      <c r="E128" s="29" t="s">
        <v>1306</v>
      </c>
      <c r="F128" s="28"/>
      <c r="G128" s="28" t="s">
        <v>60</v>
      </c>
      <c r="H128" s="28"/>
      <c r="I128" s="31"/>
      <c r="J128" s="31"/>
    </row>
    <row r="129" s="8" customFormat="1" customHeight="1" spans="1:10">
      <c r="A129" s="28" t="s">
        <v>243</v>
      </c>
      <c r="B129" s="29" t="s">
        <v>244</v>
      </c>
      <c r="C129" s="28" t="s">
        <v>1045</v>
      </c>
      <c r="D129" s="28" t="s">
        <v>1023</v>
      </c>
      <c r="E129" s="29" t="s">
        <v>1307</v>
      </c>
      <c r="F129" s="28" t="s">
        <v>1308</v>
      </c>
      <c r="G129" s="28" t="s">
        <v>60</v>
      </c>
      <c r="H129" s="28" t="s">
        <v>739</v>
      </c>
      <c r="I129" s="31"/>
      <c r="J129" s="31"/>
    </row>
    <row r="130" s="8" customFormat="1" customHeight="1" spans="1:10">
      <c r="A130" s="28" t="s">
        <v>1309</v>
      </c>
      <c r="B130" s="29" t="s">
        <v>1310</v>
      </c>
      <c r="C130" s="28" t="s">
        <v>1020</v>
      </c>
      <c r="D130" s="28" t="s">
        <v>1023</v>
      </c>
      <c r="E130" s="29" t="s">
        <v>1311</v>
      </c>
      <c r="F130" s="28" t="s">
        <v>1176</v>
      </c>
      <c r="G130" s="28" t="s">
        <v>60</v>
      </c>
      <c r="H130" s="28" t="s">
        <v>278</v>
      </c>
      <c r="I130" s="31"/>
      <c r="J130" s="31"/>
    </row>
    <row r="131" s="8" customFormat="1" customHeight="1" spans="1:10">
      <c r="A131" s="28" t="s">
        <v>1312</v>
      </c>
      <c r="B131" s="29" t="s">
        <v>1313</v>
      </c>
      <c r="C131" s="28" t="s">
        <v>1032</v>
      </c>
      <c r="D131" s="28" t="s">
        <v>65</v>
      </c>
      <c r="E131" s="29" t="s">
        <v>1314</v>
      </c>
      <c r="F131" s="28" t="s">
        <v>1200</v>
      </c>
      <c r="G131" s="28" t="s">
        <v>60</v>
      </c>
      <c r="H131" s="28" t="s">
        <v>548</v>
      </c>
      <c r="I131" s="31"/>
      <c r="J131" s="31"/>
    </row>
    <row r="132" s="8" customFormat="1" customHeight="1" spans="1:10">
      <c r="A132" s="28" t="s">
        <v>1315</v>
      </c>
      <c r="B132" s="29" t="s">
        <v>1316</v>
      </c>
      <c r="C132" s="28" t="s">
        <v>1032</v>
      </c>
      <c r="D132" s="28" t="s">
        <v>1023</v>
      </c>
      <c r="E132" s="29" t="s">
        <v>1317</v>
      </c>
      <c r="F132" s="28" t="s">
        <v>1318</v>
      </c>
      <c r="G132" s="28" t="s">
        <v>60</v>
      </c>
      <c r="H132" s="28" t="s">
        <v>548</v>
      </c>
      <c r="I132" s="31"/>
      <c r="J132" s="31"/>
    </row>
    <row r="133" s="8" customFormat="1" customHeight="1" spans="1:10">
      <c r="A133" s="28" t="s">
        <v>104</v>
      </c>
      <c r="B133" s="29" t="s">
        <v>105</v>
      </c>
      <c r="C133" s="28" t="s">
        <v>1032</v>
      </c>
      <c r="D133" s="28" t="s">
        <v>1252</v>
      </c>
      <c r="E133" s="29" t="s">
        <v>1319</v>
      </c>
      <c r="F133" s="28" t="s">
        <v>1057</v>
      </c>
      <c r="G133" s="28" t="s">
        <v>60</v>
      </c>
      <c r="H133" s="28" t="s">
        <v>548</v>
      </c>
      <c r="I133" s="31"/>
      <c r="J133" s="31"/>
    </row>
    <row r="134" s="8" customFormat="1" customHeight="1" spans="1:10">
      <c r="A134" s="28" t="s">
        <v>201</v>
      </c>
      <c r="B134" s="29" t="s">
        <v>202</v>
      </c>
      <c r="C134" s="28" t="s">
        <v>1111</v>
      </c>
      <c r="D134" s="28" t="s">
        <v>1023</v>
      </c>
      <c r="E134" s="29" t="s">
        <v>1320</v>
      </c>
      <c r="F134" s="28" t="s">
        <v>1121</v>
      </c>
      <c r="G134" s="28" t="s">
        <v>60</v>
      </c>
      <c r="H134" s="28" t="s">
        <v>1259</v>
      </c>
      <c r="I134" s="31"/>
      <c r="J134" s="31"/>
    </row>
    <row r="135" s="8" customFormat="1" customHeight="1" spans="1:10">
      <c r="A135" s="28" t="s">
        <v>182</v>
      </c>
      <c r="B135" s="29" t="s">
        <v>1321</v>
      </c>
      <c r="C135" s="28" t="s">
        <v>1111</v>
      </c>
      <c r="D135" s="28" t="s">
        <v>1023</v>
      </c>
      <c r="E135" s="29" t="s">
        <v>1322</v>
      </c>
      <c r="F135" s="28" t="s">
        <v>1121</v>
      </c>
      <c r="G135" s="28" t="s">
        <v>60</v>
      </c>
      <c r="H135" s="28" t="s">
        <v>1259</v>
      </c>
      <c r="I135" s="31"/>
      <c r="J135" s="31"/>
    </row>
    <row r="136" s="8" customFormat="1" customHeight="1" spans="1:10">
      <c r="A136" s="28" t="s">
        <v>168</v>
      </c>
      <c r="B136" s="29" t="s">
        <v>169</v>
      </c>
      <c r="C136" s="28" t="s">
        <v>1111</v>
      </c>
      <c r="D136" s="28" t="s">
        <v>1023</v>
      </c>
      <c r="E136" s="29" t="s">
        <v>1323</v>
      </c>
      <c r="F136" s="28" t="s">
        <v>1121</v>
      </c>
      <c r="G136" s="28" t="s">
        <v>60</v>
      </c>
      <c r="H136" s="28" t="s">
        <v>1259</v>
      </c>
      <c r="I136" s="31"/>
      <c r="J136" s="31"/>
    </row>
    <row r="137" s="8" customFormat="1" customHeight="1" spans="1:10">
      <c r="A137" s="28" t="s">
        <v>170</v>
      </c>
      <c r="B137" s="29" t="s">
        <v>1324</v>
      </c>
      <c r="C137" s="28" t="s">
        <v>1111</v>
      </c>
      <c r="D137" s="28" t="s">
        <v>1023</v>
      </c>
      <c r="E137" s="29" t="s">
        <v>1325</v>
      </c>
      <c r="F137" s="28" t="s">
        <v>1121</v>
      </c>
      <c r="G137" s="28" t="s">
        <v>60</v>
      </c>
      <c r="H137" s="28" t="s">
        <v>1122</v>
      </c>
      <c r="I137" s="31"/>
      <c r="J137" s="31"/>
    </row>
    <row r="138" s="8" customFormat="1" customHeight="1" spans="1:10">
      <c r="A138" s="28" t="s">
        <v>1326</v>
      </c>
      <c r="B138" s="29" t="s">
        <v>1327</v>
      </c>
      <c r="C138" s="28" t="s">
        <v>1111</v>
      </c>
      <c r="D138" s="28" t="s">
        <v>335</v>
      </c>
      <c r="E138" s="29" t="s">
        <v>1328</v>
      </c>
      <c r="F138" s="28" t="s">
        <v>1111</v>
      </c>
      <c r="G138" s="28" t="s">
        <v>60</v>
      </c>
      <c r="H138" s="28" t="s">
        <v>263</v>
      </c>
      <c r="I138" s="31"/>
      <c r="J138" s="31"/>
    </row>
    <row r="139" s="8" customFormat="1" customHeight="1" spans="1:10">
      <c r="A139" s="28" t="s">
        <v>1329</v>
      </c>
      <c r="B139" s="29" t="s">
        <v>1330</v>
      </c>
      <c r="C139" s="28" t="s">
        <v>1032</v>
      </c>
      <c r="D139" s="28" t="s">
        <v>755</v>
      </c>
      <c r="E139" s="29" t="s">
        <v>1331</v>
      </c>
      <c r="F139" s="28" t="s">
        <v>1162</v>
      </c>
      <c r="G139" s="28" t="s">
        <v>60</v>
      </c>
      <c r="H139" s="28" t="s">
        <v>652</v>
      </c>
      <c r="I139" s="31"/>
      <c r="J139" s="31"/>
    </row>
    <row r="140" s="8" customFormat="1" customHeight="1" spans="1:10">
      <c r="A140" s="28" t="s">
        <v>1332</v>
      </c>
      <c r="B140" s="29" t="s">
        <v>1333</v>
      </c>
      <c r="C140" s="28" t="s">
        <v>1045</v>
      </c>
      <c r="D140" s="28" t="s">
        <v>1023</v>
      </c>
      <c r="E140" s="29" t="s">
        <v>1334</v>
      </c>
      <c r="F140" s="28" t="s">
        <v>1060</v>
      </c>
      <c r="G140" s="28" t="s">
        <v>60</v>
      </c>
      <c r="H140" s="28" t="s">
        <v>1080</v>
      </c>
      <c r="I140" s="31"/>
      <c r="J140" s="31"/>
    </row>
    <row r="141" s="8" customFormat="1" customHeight="1" spans="1:10">
      <c r="A141" s="28" t="s">
        <v>1335</v>
      </c>
      <c r="B141" s="29" t="s">
        <v>1336</v>
      </c>
      <c r="C141" s="28" t="s">
        <v>1032</v>
      </c>
      <c r="D141" s="28" t="s">
        <v>65</v>
      </c>
      <c r="E141" s="29" t="s">
        <v>1337</v>
      </c>
      <c r="F141" s="28" t="s">
        <v>1022</v>
      </c>
      <c r="G141" s="28" t="s">
        <v>60</v>
      </c>
      <c r="H141" s="28" t="s">
        <v>569</v>
      </c>
      <c r="I141" s="31"/>
      <c r="J141" s="31"/>
    </row>
    <row r="142" s="8" customFormat="1" customHeight="1" spans="1:10">
      <c r="A142" s="28" t="s">
        <v>1338</v>
      </c>
      <c r="B142" s="29" t="s">
        <v>1339</v>
      </c>
      <c r="C142" s="28" t="s">
        <v>1032</v>
      </c>
      <c r="D142" s="28" t="s">
        <v>1033</v>
      </c>
      <c r="E142" s="29" t="s">
        <v>1340</v>
      </c>
      <c r="F142" s="28" t="s">
        <v>1341</v>
      </c>
      <c r="G142" s="28" t="s">
        <v>60</v>
      </c>
      <c r="H142" s="28" t="s">
        <v>589</v>
      </c>
      <c r="I142" s="31"/>
      <c r="J142" s="31"/>
    </row>
    <row r="143" s="8" customFormat="1" customHeight="1" spans="1:10">
      <c r="A143" s="28" t="s">
        <v>1342</v>
      </c>
      <c r="B143" s="29" t="s">
        <v>1343</v>
      </c>
      <c r="C143" s="28" t="s">
        <v>1032</v>
      </c>
      <c r="D143" s="28" t="s">
        <v>1033</v>
      </c>
      <c r="E143" s="29" t="s">
        <v>1344</v>
      </c>
      <c r="F143" s="28" t="s">
        <v>1345</v>
      </c>
      <c r="G143" s="28" t="s">
        <v>60</v>
      </c>
      <c r="H143" s="28" t="s">
        <v>548</v>
      </c>
      <c r="I143" s="31"/>
      <c r="J143" s="31"/>
    </row>
    <row r="144" s="8" customFormat="1" customHeight="1" spans="1:10">
      <c r="A144" s="28" t="s">
        <v>1346</v>
      </c>
      <c r="B144" s="29" t="s">
        <v>1347</v>
      </c>
      <c r="C144" s="28" t="s">
        <v>1045</v>
      </c>
      <c r="D144" s="28" t="s">
        <v>1023</v>
      </c>
      <c r="E144" s="29" t="s">
        <v>1348</v>
      </c>
      <c r="F144" s="28" t="s">
        <v>1140</v>
      </c>
      <c r="G144" s="28" t="s">
        <v>60</v>
      </c>
      <c r="H144" s="28" t="s">
        <v>548</v>
      </c>
      <c r="I144" s="31"/>
      <c r="J144" s="31"/>
    </row>
    <row r="145" s="8" customFormat="1" customHeight="1" spans="1:10">
      <c r="A145" s="28" t="s">
        <v>1349</v>
      </c>
      <c r="B145" s="29" t="s">
        <v>1350</v>
      </c>
      <c r="C145" s="28" t="s">
        <v>1032</v>
      </c>
      <c r="D145" s="28" t="s">
        <v>755</v>
      </c>
      <c r="E145" s="29" t="s">
        <v>1351</v>
      </c>
      <c r="F145" s="28" t="s">
        <v>1130</v>
      </c>
      <c r="G145" s="28" t="s">
        <v>60</v>
      </c>
      <c r="H145" s="28" t="s">
        <v>278</v>
      </c>
      <c r="I145" s="31"/>
      <c r="J145" s="31"/>
    </row>
    <row r="146" s="8" customFormat="1" customHeight="1" spans="1:10">
      <c r="A146" s="28" t="s">
        <v>1352</v>
      </c>
      <c r="B146" s="29" t="s">
        <v>1353</v>
      </c>
      <c r="C146" s="28" t="s">
        <v>1027</v>
      </c>
      <c r="D146" s="28" t="s">
        <v>65</v>
      </c>
      <c r="E146" s="29" t="s">
        <v>1354</v>
      </c>
      <c r="F146" s="28" t="s">
        <v>1200</v>
      </c>
      <c r="G146" s="28" t="s">
        <v>60</v>
      </c>
      <c r="H146" s="28" t="s">
        <v>278</v>
      </c>
      <c r="I146" s="31"/>
      <c r="J146" s="31"/>
    </row>
    <row r="147" s="8" customFormat="1" customHeight="1" spans="1:10">
      <c r="A147" s="28" t="s">
        <v>1355</v>
      </c>
      <c r="B147" s="29" t="s">
        <v>1356</v>
      </c>
      <c r="C147" s="28" t="s">
        <v>1045</v>
      </c>
      <c r="D147" s="28" t="s">
        <v>1023</v>
      </c>
      <c r="E147" s="29" t="s">
        <v>1357</v>
      </c>
      <c r="F147" s="28"/>
      <c r="G147" s="28" t="s">
        <v>60</v>
      </c>
      <c r="H147" s="28" t="s">
        <v>548</v>
      </c>
      <c r="I147" s="31"/>
      <c r="J147" s="31"/>
    </row>
    <row r="148" s="8" customFormat="1" customHeight="1" spans="1:10">
      <c r="A148" s="28" t="s">
        <v>1358</v>
      </c>
      <c r="B148" s="29" t="s">
        <v>1359</v>
      </c>
      <c r="C148" s="28" t="s">
        <v>1045</v>
      </c>
      <c r="D148" s="28" t="s">
        <v>1023</v>
      </c>
      <c r="E148" s="29" t="s">
        <v>1360</v>
      </c>
      <c r="F148" s="28" t="s">
        <v>1308</v>
      </c>
      <c r="G148" s="28" t="s">
        <v>60</v>
      </c>
      <c r="H148" s="28" t="s">
        <v>739</v>
      </c>
      <c r="I148" s="31"/>
      <c r="J148" s="31"/>
    </row>
    <row r="149" s="8" customFormat="1" customHeight="1" spans="1:10">
      <c r="A149" s="28" t="s">
        <v>1361</v>
      </c>
      <c r="B149" s="29" t="s">
        <v>1362</v>
      </c>
      <c r="C149" s="28" t="s">
        <v>1134</v>
      </c>
      <c r="D149" s="28" t="s">
        <v>1023</v>
      </c>
      <c r="E149" s="29" t="s">
        <v>1363</v>
      </c>
      <c r="F149" s="28" t="s">
        <v>1060</v>
      </c>
      <c r="G149" s="28" t="s">
        <v>60</v>
      </c>
      <c r="H149" s="28" t="s">
        <v>438</v>
      </c>
      <c r="I149" s="31"/>
      <c r="J149" s="31"/>
    </row>
    <row r="150" s="8" customFormat="1" customHeight="1" spans="1:10">
      <c r="A150" s="28" t="s">
        <v>1364</v>
      </c>
      <c r="B150" s="29" t="s">
        <v>1365</v>
      </c>
      <c r="C150" s="28" t="s">
        <v>1032</v>
      </c>
      <c r="D150" s="28" t="s">
        <v>1023</v>
      </c>
      <c r="E150" s="29" t="s">
        <v>1366</v>
      </c>
      <c r="F150" s="28" t="s">
        <v>1176</v>
      </c>
      <c r="G150" s="28" t="s">
        <v>60</v>
      </c>
      <c r="H150" s="28" t="s">
        <v>1040</v>
      </c>
      <c r="I150" s="31"/>
      <c r="J150" s="31"/>
    </row>
    <row r="151" s="8" customFormat="1" customHeight="1" spans="1:10">
      <c r="A151" s="28" t="s">
        <v>1367</v>
      </c>
      <c r="B151" s="29" t="s">
        <v>1368</v>
      </c>
      <c r="C151" s="28" t="s">
        <v>1111</v>
      </c>
      <c r="D151" s="28" t="s">
        <v>1023</v>
      </c>
      <c r="E151" s="29" t="s">
        <v>1369</v>
      </c>
      <c r="F151" s="28" t="s">
        <v>1039</v>
      </c>
      <c r="G151" s="28" t="s">
        <v>60</v>
      </c>
      <c r="H151" s="28" t="s">
        <v>1157</v>
      </c>
      <c r="I151" s="31"/>
      <c r="J151" s="31"/>
    </row>
    <row r="152" s="8" customFormat="1" customHeight="1" spans="1:10">
      <c r="A152" s="28" t="s">
        <v>1370</v>
      </c>
      <c r="B152" s="29" t="s">
        <v>1371</v>
      </c>
      <c r="C152" s="28" t="s">
        <v>1032</v>
      </c>
      <c r="D152" s="28" t="s">
        <v>1023</v>
      </c>
      <c r="E152" s="29" t="s">
        <v>1372</v>
      </c>
      <c r="F152" s="28" t="s">
        <v>1373</v>
      </c>
      <c r="G152" s="28" t="s">
        <v>60</v>
      </c>
      <c r="H152" s="28" t="s">
        <v>652</v>
      </c>
      <c r="I152" s="31"/>
      <c r="J152" s="31"/>
    </row>
    <row r="153" s="8" customFormat="1" customHeight="1" spans="1:10">
      <c r="A153" s="28" t="s">
        <v>1374</v>
      </c>
      <c r="B153" s="29" t="s">
        <v>1375</v>
      </c>
      <c r="C153" s="28" t="s">
        <v>1032</v>
      </c>
      <c r="D153" s="28" t="s">
        <v>1033</v>
      </c>
      <c r="E153" s="29" t="s">
        <v>1376</v>
      </c>
      <c r="F153" s="28" t="s">
        <v>1298</v>
      </c>
      <c r="G153" s="28" t="s">
        <v>60</v>
      </c>
      <c r="H153" s="28" t="s">
        <v>1165</v>
      </c>
      <c r="I153" s="31"/>
      <c r="J153" s="31"/>
    </row>
    <row r="154" s="8" customFormat="1" customHeight="1" spans="1:10">
      <c r="A154" s="28" t="s">
        <v>1377</v>
      </c>
      <c r="B154" s="29" t="s">
        <v>1378</v>
      </c>
      <c r="C154" s="28" t="s">
        <v>1020</v>
      </c>
      <c r="D154" s="28" t="s">
        <v>1033</v>
      </c>
      <c r="E154" s="29" t="s">
        <v>1379</v>
      </c>
      <c r="F154" s="28" t="s">
        <v>1380</v>
      </c>
      <c r="G154" s="28" t="s">
        <v>60</v>
      </c>
      <c r="H154" s="28" t="s">
        <v>278</v>
      </c>
      <c r="I154" s="31"/>
      <c r="J154" s="31"/>
    </row>
    <row r="155" s="8" customFormat="1" customHeight="1" spans="1:10">
      <c r="A155" s="28" t="s">
        <v>1381</v>
      </c>
      <c r="B155" s="29" t="s">
        <v>1382</v>
      </c>
      <c r="C155" s="28" t="s">
        <v>1045</v>
      </c>
      <c r="D155" s="28" t="s">
        <v>1023</v>
      </c>
      <c r="E155" s="29" t="s">
        <v>1383</v>
      </c>
      <c r="F155" s="28" t="s">
        <v>1047</v>
      </c>
      <c r="G155" s="28" t="s">
        <v>60</v>
      </c>
      <c r="H155" s="28" t="s">
        <v>228</v>
      </c>
      <c r="I155" s="31"/>
      <c r="J155" s="31"/>
    </row>
    <row r="156" s="8" customFormat="1" customHeight="1" spans="1:10">
      <c r="A156" s="28" t="s">
        <v>1384</v>
      </c>
      <c r="B156" s="29" t="s">
        <v>1385</v>
      </c>
      <c r="C156" s="28" t="s">
        <v>1134</v>
      </c>
      <c r="D156" s="28" t="s">
        <v>1023</v>
      </c>
      <c r="E156" s="29" t="s">
        <v>1386</v>
      </c>
      <c r="F156" s="28" t="s">
        <v>1308</v>
      </c>
      <c r="G156" s="28" t="s">
        <v>60</v>
      </c>
      <c r="H156" s="28" t="s">
        <v>1387</v>
      </c>
      <c r="I156" s="31"/>
      <c r="J156" s="31"/>
    </row>
    <row r="157" s="8" customFormat="1" customHeight="1" spans="1:10">
      <c r="A157" s="28" t="s">
        <v>1388</v>
      </c>
      <c r="B157" s="29" t="s">
        <v>1389</v>
      </c>
      <c r="C157" s="28" t="s">
        <v>1027</v>
      </c>
      <c r="D157" s="28" t="s">
        <v>1302</v>
      </c>
      <c r="E157" s="29" t="s">
        <v>1390</v>
      </c>
      <c r="F157" s="28" t="s">
        <v>1130</v>
      </c>
      <c r="G157" s="28" t="s">
        <v>60</v>
      </c>
      <c r="H157" s="28" t="s">
        <v>263</v>
      </c>
      <c r="I157" s="31"/>
      <c r="J157" s="31"/>
    </row>
    <row r="158" s="8" customFormat="1" customHeight="1" spans="1:10">
      <c r="A158" s="28" t="s">
        <v>1391</v>
      </c>
      <c r="B158" s="29" t="s">
        <v>1392</v>
      </c>
      <c r="C158" s="28" t="s">
        <v>1020</v>
      </c>
      <c r="D158" s="28" t="s">
        <v>1023</v>
      </c>
      <c r="E158" s="29" t="s">
        <v>1393</v>
      </c>
      <c r="F158" s="28" t="s">
        <v>1221</v>
      </c>
      <c r="G158" s="28" t="s">
        <v>60</v>
      </c>
      <c r="H158" s="28" t="s">
        <v>278</v>
      </c>
      <c r="I158" s="31"/>
      <c r="J158" s="31"/>
    </row>
    <row r="159" s="8" customFormat="1" customHeight="1" spans="1:10">
      <c r="A159" s="28" t="s">
        <v>1394</v>
      </c>
      <c r="B159" s="29" t="s">
        <v>1395</v>
      </c>
      <c r="C159" s="28" t="s">
        <v>1020</v>
      </c>
      <c r="D159" s="28" t="s">
        <v>1211</v>
      </c>
      <c r="E159" s="29" t="s">
        <v>1396</v>
      </c>
      <c r="F159" s="28" t="s">
        <v>1221</v>
      </c>
      <c r="G159" s="28" t="s">
        <v>60</v>
      </c>
      <c r="H159" s="28" t="s">
        <v>278</v>
      </c>
      <c r="I159" s="31"/>
      <c r="J159" s="31"/>
    </row>
    <row r="160" s="8" customFormat="1" customHeight="1" spans="1:10">
      <c r="A160" s="28" t="s">
        <v>1397</v>
      </c>
      <c r="B160" s="29" t="s">
        <v>1398</v>
      </c>
      <c r="C160" s="28" t="s">
        <v>1020</v>
      </c>
      <c r="D160" s="28" t="s">
        <v>1252</v>
      </c>
      <c r="E160" s="29" t="s">
        <v>1399</v>
      </c>
      <c r="F160" s="28" t="s">
        <v>1400</v>
      </c>
      <c r="G160" s="28" t="s">
        <v>60</v>
      </c>
      <c r="H160" s="28" t="s">
        <v>278</v>
      </c>
      <c r="I160" s="31"/>
      <c r="J160" s="31"/>
    </row>
    <row r="161" s="8" customFormat="1" customHeight="1" spans="1:10">
      <c r="A161" s="28" t="s">
        <v>1401</v>
      </c>
      <c r="B161" s="29" t="s">
        <v>1402</v>
      </c>
      <c r="C161" s="28" t="s">
        <v>1111</v>
      </c>
      <c r="D161" s="28" t="s">
        <v>755</v>
      </c>
      <c r="E161" s="29" t="s">
        <v>1403</v>
      </c>
      <c r="F161" s="28" t="s">
        <v>1111</v>
      </c>
      <c r="G161" s="28" t="s">
        <v>60</v>
      </c>
      <c r="H161" s="28" t="s">
        <v>278</v>
      </c>
      <c r="I161" s="31"/>
      <c r="J161" s="31"/>
    </row>
    <row r="162" s="8" customFormat="1" customHeight="1" spans="1:10">
      <c r="A162" s="28" t="s">
        <v>1404</v>
      </c>
      <c r="B162" s="29" t="s">
        <v>1405</v>
      </c>
      <c r="C162" s="28" t="s">
        <v>1020</v>
      </c>
      <c r="D162" s="28" t="s">
        <v>1023</v>
      </c>
      <c r="E162" s="29" t="s">
        <v>1406</v>
      </c>
      <c r="F162" s="28" t="s">
        <v>1039</v>
      </c>
      <c r="G162" s="28" t="s">
        <v>60</v>
      </c>
      <c r="H162" s="28" t="s">
        <v>1040</v>
      </c>
      <c r="I162" s="31"/>
      <c r="J162" s="31"/>
    </row>
    <row r="163" s="8" customFormat="1" customHeight="1" spans="1:10">
      <c r="A163" s="28" t="s">
        <v>1407</v>
      </c>
      <c r="B163" s="29" t="s">
        <v>1408</v>
      </c>
      <c r="C163" s="28" t="s">
        <v>1032</v>
      </c>
      <c r="D163" s="28" t="s">
        <v>1023</v>
      </c>
      <c r="E163" s="29" t="s">
        <v>1409</v>
      </c>
      <c r="F163" s="28" t="s">
        <v>1176</v>
      </c>
      <c r="G163" s="28" t="s">
        <v>60</v>
      </c>
      <c r="H163" s="28" t="s">
        <v>1040</v>
      </c>
      <c r="I163" s="31"/>
      <c r="J163" s="31"/>
    </row>
    <row r="164" s="8" customFormat="1" customHeight="1" spans="1:10">
      <c r="A164" s="28" t="s">
        <v>1410</v>
      </c>
      <c r="B164" s="29" t="s">
        <v>1411</v>
      </c>
      <c r="C164" s="28" t="s">
        <v>1172</v>
      </c>
      <c r="D164" s="28" t="s">
        <v>1211</v>
      </c>
      <c r="E164" s="29" t="s">
        <v>1412</v>
      </c>
      <c r="F164" s="28" t="s">
        <v>1162</v>
      </c>
      <c r="G164" s="28" t="s">
        <v>60</v>
      </c>
      <c r="H164" s="28" t="s">
        <v>1205</v>
      </c>
      <c r="I164" s="31"/>
      <c r="J164" s="31"/>
    </row>
    <row r="165" s="8" customFormat="1" customHeight="1" spans="1:10">
      <c r="A165" s="28" t="s">
        <v>1413</v>
      </c>
      <c r="B165" s="29" t="s">
        <v>1414</v>
      </c>
      <c r="C165" s="28" t="s">
        <v>1032</v>
      </c>
      <c r="D165" s="28" t="s">
        <v>1023</v>
      </c>
      <c r="E165" s="29" t="s">
        <v>1415</v>
      </c>
      <c r="F165" s="28" t="s">
        <v>1084</v>
      </c>
      <c r="G165" s="28" t="s">
        <v>60</v>
      </c>
      <c r="H165" s="28" t="s">
        <v>263</v>
      </c>
      <c r="I165" s="31"/>
      <c r="J165" s="31"/>
    </row>
    <row r="166" s="8" customFormat="1" customHeight="1" spans="1:10">
      <c r="A166" s="28" t="s">
        <v>1416</v>
      </c>
      <c r="B166" s="29" t="s">
        <v>1417</v>
      </c>
      <c r="C166" s="28" t="s">
        <v>1032</v>
      </c>
      <c r="D166" s="28" t="s">
        <v>1023</v>
      </c>
      <c r="E166" s="29" t="s">
        <v>1418</v>
      </c>
      <c r="F166" s="28" t="s">
        <v>1084</v>
      </c>
      <c r="G166" s="28" t="s">
        <v>60</v>
      </c>
      <c r="H166" s="28" t="s">
        <v>263</v>
      </c>
      <c r="I166" s="31"/>
      <c r="J166" s="31"/>
    </row>
    <row r="167" s="8" customFormat="1" customHeight="1" spans="1:10">
      <c r="A167" s="28" t="s">
        <v>1419</v>
      </c>
      <c r="B167" s="29" t="s">
        <v>1420</v>
      </c>
      <c r="C167" s="28" t="s">
        <v>1032</v>
      </c>
      <c r="D167" s="28" t="s">
        <v>1252</v>
      </c>
      <c r="E167" s="29" t="s">
        <v>1421</v>
      </c>
      <c r="F167" s="28" t="s">
        <v>1047</v>
      </c>
      <c r="G167" s="28" t="s">
        <v>60</v>
      </c>
      <c r="H167" s="28" t="s">
        <v>228</v>
      </c>
      <c r="I167" s="31"/>
      <c r="J167" s="31"/>
    </row>
    <row r="168" s="8" customFormat="1" customHeight="1" spans="1:10">
      <c r="A168" s="28" t="s">
        <v>1422</v>
      </c>
      <c r="B168" s="29" t="s">
        <v>1423</v>
      </c>
      <c r="C168" s="28" t="s">
        <v>1027</v>
      </c>
      <c r="D168" s="28" t="s">
        <v>1211</v>
      </c>
      <c r="E168" s="29" t="s">
        <v>1424</v>
      </c>
      <c r="F168" s="28" t="s">
        <v>1221</v>
      </c>
      <c r="G168" s="28" t="s">
        <v>60</v>
      </c>
      <c r="H168" s="28"/>
      <c r="I168" s="31"/>
      <c r="J168" s="31"/>
    </row>
    <row r="169" s="8" customFormat="1" customHeight="1" spans="1:10">
      <c r="A169" s="28" t="s">
        <v>1425</v>
      </c>
      <c r="B169" s="29" t="s">
        <v>1426</v>
      </c>
      <c r="C169" s="28" t="s">
        <v>1045</v>
      </c>
      <c r="D169" s="28" t="s">
        <v>1033</v>
      </c>
      <c r="E169" s="29" t="s">
        <v>1427</v>
      </c>
      <c r="F169" s="28" t="s">
        <v>1428</v>
      </c>
      <c r="G169" s="28" t="s">
        <v>60</v>
      </c>
      <c r="H169" s="28" t="s">
        <v>1157</v>
      </c>
      <c r="I169" s="31"/>
      <c r="J169" s="31"/>
    </row>
    <row r="170" s="8" customFormat="1" customHeight="1" spans="1:10">
      <c r="A170" s="28" t="s">
        <v>1429</v>
      </c>
      <c r="B170" s="29" t="s">
        <v>1430</v>
      </c>
      <c r="C170" s="28" t="s">
        <v>1111</v>
      </c>
      <c r="D170" s="28" t="s">
        <v>755</v>
      </c>
      <c r="E170" s="29" t="s">
        <v>1431</v>
      </c>
      <c r="F170" s="28" t="s">
        <v>1111</v>
      </c>
      <c r="G170" s="28" t="s">
        <v>60</v>
      </c>
      <c r="H170" s="28" t="s">
        <v>652</v>
      </c>
      <c r="I170" s="31"/>
      <c r="J170" s="31"/>
    </row>
    <row r="171" s="8" customFormat="1" customHeight="1" spans="1:10">
      <c r="A171" s="28" t="s">
        <v>1432</v>
      </c>
      <c r="B171" s="29" t="s">
        <v>1433</v>
      </c>
      <c r="C171" s="28" t="s">
        <v>1111</v>
      </c>
      <c r="D171" s="28" t="s">
        <v>65</v>
      </c>
      <c r="E171" s="29" t="s">
        <v>1434</v>
      </c>
      <c r="F171" s="28" t="s">
        <v>1130</v>
      </c>
      <c r="G171" s="28" t="s">
        <v>60</v>
      </c>
      <c r="H171" s="28" t="s">
        <v>652</v>
      </c>
      <c r="I171" s="31"/>
      <c r="J171" s="31"/>
    </row>
    <row r="172" s="8" customFormat="1" customHeight="1" spans="1:10">
      <c r="A172" s="28" t="s">
        <v>330</v>
      </c>
      <c r="B172" s="29" t="s">
        <v>1435</v>
      </c>
      <c r="C172" s="28" t="s">
        <v>1027</v>
      </c>
      <c r="D172" s="28" t="s">
        <v>1033</v>
      </c>
      <c r="E172" s="29" t="s">
        <v>1436</v>
      </c>
      <c r="F172" s="28" t="s">
        <v>1060</v>
      </c>
      <c r="G172" s="28" t="s">
        <v>60</v>
      </c>
      <c r="H172" s="28" t="s">
        <v>1165</v>
      </c>
      <c r="I172" s="31"/>
      <c r="J172" s="31"/>
    </row>
    <row r="173" s="8" customFormat="1" customHeight="1" spans="1:10">
      <c r="A173" s="28" t="s">
        <v>1437</v>
      </c>
      <c r="B173" s="29" t="s">
        <v>1438</v>
      </c>
      <c r="C173" s="28" t="s">
        <v>1020</v>
      </c>
      <c r="D173" s="28" t="s">
        <v>1211</v>
      </c>
      <c r="E173" s="29" t="s">
        <v>1439</v>
      </c>
      <c r="F173" s="28" t="s">
        <v>1221</v>
      </c>
      <c r="G173" s="28" t="s">
        <v>60</v>
      </c>
      <c r="H173" s="28" t="s">
        <v>278</v>
      </c>
      <c r="I173" s="31"/>
      <c r="J173" s="31"/>
    </row>
    <row r="174" s="8" customFormat="1" customHeight="1" spans="1:10">
      <c r="A174" s="28" t="s">
        <v>1440</v>
      </c>
      <c r="B174" s="29" t="s">
        <v>1441</v>
      </c>
      <c r="C174" s="28" t="s">
        <v>1027</v>
      </c>
      <c r="D174" s="28" t="s">
        <v>1023</v>
      </c>
      <c r="E174" s="29" t="s">
        <v>1442</v>
      </c>
      <c r="F174" s="28" t="s">
        <v>1084</v>
      </c>
      <c r="G174" s="28" t="s">
        <v>60</v>
      </c>
      <c r="H174" s="28" t="s">
        <v>1165</v>
      </c>
      <c r="I174" s="31"/>
      <c r="J174" s="31"/>
    </row>
    <row r="175" s="8" customFormat="1" customHeight="1" spans="1:10">
      <c r="A175" s="28" t="s">
        <v>1443</v>
      </c>
      <c r="B175" s="29" t="s">
        <v>1444</v>
      </c>
      <c r="C175" s="28" t="s">
        <v>1172</v>
      </c>
      <c r="D175" s="28" t="s">
        <v>1302</v>
      </c>
      <c r="E175" s="29" t="s">
        <v>1445</v>
      </c>
      <c r="F175" s="28" t="s">
        <v>1162</v>
      </c>
      <c r="G175" s="28" t="s">
        <v>60</v>
      </c>
      <c r="H175" s="28" t="s">
        <v>113</v>
      </c>
      <c r="I175" s="31"/>
      <c r="J175" s="31"/>
    </row>
    <row r="176" s="8" customFormat="1" customHeight="1" spans="1:10">
      <c r="A176" s="28" t="s">
        <v>1446</v>
      </c>
      <c r="B176" s="29" t="s">
        <v>1447</v>
      </c>
      <c r="C176" s="28" t="s">
        <v>1134</v>
      </c>
      <c r="D176" s="28" t="s">
        <v>1023</v>
      </c>
      <c r="E176" s="29" t="s">
        <v>1448</v>
      </c>
      <c r="F176" s="28" t="s">
        <v>1084</v>
      </c>
      <c r="G176" s="28" t="s">
        <v>60</v>
      </c>
      <c r="H176" s="28" t="s">
        <v>444</v>
      </c>
      <c r="I176" s="31"/>
      <c r="J176" s="31"/>
    </row>
    <row r="177" s="8" customFormat="1" customHeight="1" spans="1:10">
      <c r="A177" s="28" t="s">
        <v>1449</v>
      </c>
      <c r="B177" s="29" t="s">
        <v>1450</v>
      </c>
      <c r="C177" s="28" t="s">
        <v>1032</v>
      </c>
      <c r="D177" s="28" t="s">
        <v>1451</v>
      </c>
      <c r="E177" s="29" t="s">
        <v>1452</v>
      </c>
      <c r="F177" s="28" t="s">
        <v>1221</v>
      </c>
      <c r="G177" s="28" t="s">
        <v>60</v>
      </c>
      <c r="H177" s="28" t="s">
        <v>1205</v>
      </c>
      <c r="I177" s="31"/>
      <c r="J177" s="31"/>
    </row>
    <row r="178" s="8" customFormat="1" customHeight="1" spans="1:10">
      <c r="A178" s="28" t="s">
        <v>1453</v>
      </c>
      <c r="B178" s="29" t="s">
        <v>1454</v>
      </c>
      <c r="C178" s="28" t="s">
        <v>1172</v>
      </c>
      <c r="D178" s="28" t="s">
        <v>1211</v>
      </c>
      <c r="E178" s="29" t="s">
        <v>1455</v>
      </c>
      <c r="F178" s="28" t="s">
        <v>1221</v>
      </c>
      <c r="G178" s="28" t="s">
        <v>60</v>
      </c>
      <c r="H178" s="28" t="s">
        <v>1205</v>
      </c>
      <c r="I178" s="31"/>
      <c r="J178" s="31"/>
    </row>
    <row r="179" s="8" customFormat="1" customHeight="1" spans="1:10">
      <c r="A179" s="28" t="s">
        <v>1456</v>
      </c>
      <c r="B179" s="29" t="s">
        <v>1457</v>
      </c>
      <c r="C179" s="28" t="s">
        <v>1020</v>
      </c>
      <c r="D179" s="28" t="s">
        <v>1033</v>
      </c>
      <c r="E179" s="29" t="s">
        <v>1458</v>
      </c>
      <c r="F179" s="28" t="s">
        <v>1380</v>
      </c>
      <c r="G179" s="28" t="s">
        <v>60</v>
      </c>
      <c r="H179" s="28" t="s">
        <v>278</v>
      </c>
      <c r="I179" s="31"/>
      <c r="J179" s="31"/>
    </row>
    <row r="180" s="8" customFormat="1" customHeight="1" spans="1:10">
      <c r="A180" s="28" t="s">
        <v>293</v>
      </c>
      <c r="B180" s="29" t="s">
        <v>294</v>
      </c>
      <c r="C180" s="28" t="s">
        <v>1020</v>
      </c>
      <c r="D180" s="28" t="s">
        <v>65</v>
      </c>
      <c r="E180" s="29" t="s">
        <v>1459</v>
      </c>
      <c r="F180" s="28" t="s">
        <v>1020</v>
      </c>
      <c r="G180" s="28" t="s">
        <v>60</v>
      </c>
      <c r="H180" s="28" t="s">
        <v>278</v>
      </c>
      <c r="I180" s="31"/>
      <c r="J180" s="31"/>
    </row>
    <row r="181" s="8" customFormat="1" customHeight="1" spans="1:10">
      <c r="A181" s="28" t="s">
        <v>1460</v>
      </c>
      <c r="B181" s="29" t="s">
        <v>1461</v>
      </c>
      <c r="C181" s="28" t="s">
        <v>1020</v>
      </c>
      <c r="D181" s="28" t="s">
        <v>1023</v>
      </c>
      <c r="E181" s="29" t="s">
        <v>1462</v>
      </c>
      <c r="F181" s="28" t="s">
        <v>1463</v>
      </c>
      <c r="G181" s="28" t="s">
        <v>60</v>
      </c>
      <c r="H181" s="28" t="s">
        <v>278</v>
      </c>
      <c r="I181" s="31"/>
      <c r="J181" s="31"/>
    </row>
    <row r="182" s="8" customFormat="1" customHeight="1" spans="1:10">
      <c r="A182" s="28" t="s">
        <v>1464</v>
      </c>
      <c r="B182" s="29" t="s">
        <v>1465</v>
      </c>
      <c r="C182" s="28" t="s">
        <v>1172</v>
      </c>
      <c r="D182" s="28" t="s">
        <v>1023</v>
      </c>
      <c r="E182" s="29" t="s">
        <v>1466</v>
      </c>
      <c r="F182" s="28" t="s">
        <v>1467</v>
      </c>
      <c r="G182" s="28" t="s">
        <v>60</v>
      </c>
      <c r="H182" s="28" t="s">
        <v>205</v>
      </c>
      <c r="I182" s="31"/>
      <c r="J182" s="31"/>
    </row>
    <row r="183" s="8" customFormat="1" customHeight="1" spans="1:10">
      <c r="A183" s="28" t="s">
        <v>1468</v>
      </c>
      <c r="B183" s="29" t="s">
        <v>1469</v>
      </c>
      <c r="C183" s="28" t="s">
        <v>1032</v>
      </c>
      <c r="D183" s="28" t="s">
        <v>1023</v>
      </c>
      <c r="E183" s="29" t="s">
        <v>1470</v>
      </c>
      <c r="F183" s="28"/>
      <c r="G183" s="28" t="s">
        <v>60</v>
      </c>
      <c r="H183" s="28" t="s">
        <v>548</v>
      </c>
      <c r="I183" s="31"/>
      <c r="J183" s="31"/>
    </row>
    <row r="184" s="8" customFormat="1" customHeight="1" spans="1:10">
      <c r="A184" s="28" t="s">
        <v>1471</v>
      </c>
      <c r="B184" s="29" t="s">
        <v>1472</v>
      </c>
      <c r="C184" s="28" t="s">
        <v>1172</v>
      </c>
      <c r="D184" s="28" t="s">
        <v>1211</v>
      </c>
      <c r="E184" s="29" t="s">
        <v>1473</v>
      </c>
      <c r="F184" s="28" t="s">
        <v>1221</v>
      </c>
      <c r="G184" s="28" t="s">
        <v>60</v>
      </c>
      <c r="H184" s="28" t="s">
        <v>1474</v>
      </c>
      <c r="I184" s="31"/>
      <c r="J184" s="31"/>
    </row>
    <row r="185" s="8" customFormat="1" customHeight="1" spans="1:10">
      <c r="A185" s="28" t="s">
        <v>1475</v>
      </c>
      <c r="B185" s="29" t="s">
        <v>1476</v>
      </c>
      <c r="C185" s="28" t="s">
        <v>1027</v>
      </c>
      <c r="D185" s="28" t="s">
        <v>1451</v>
      </c>
      <c r="E185" s="29" t="s">
        <v>1477</v>
      </c>
      <c r="F185" s="28" t="s">
        <v>1221</v>
      </c>
      <c r="G185" s="28" t="s">
        <v>60</v>
      </c>
      <c r="H185" s="28"/>
      <c r="I185" s="31"/>
      <c r="J185" s="31"/>
    </row>
    <row r="186" s="8" customFormat="1" customHeight="1" spans="1:10">
      <c r="A186" s="28" t="s">
        <v>214</v>
      </c>
      <c r="B186" s="29" t="s">
        <v>215</v>
      </c>
      <c r="C186" s="28" t="s">
        <v>1172</v>
      </c>
      <c r="D186" s="28" t="s">
        <v>1211</v>
      </c>
      <c r="E186" s="29" t="s">
        <v>1478</v>
      </c>
      <c r="F186" s="28" t="s">
        <v>1221</v>
      </c>
      <c r="G186" s="28" t="s">
        <v>60</v>
      </c>
      <c r="H186" s="28" t="s">
        <v>1474</v>
      </c>
      <c r="I186" s="31"/>
      <c r="J186" s="31"/>
    </row>
    <row r="187" s="8" customFormat="1" customHeight="1" spans="1:10">
      <c r="A187" s="28" t="s">
        <v>1479</v>
      </c>
      <c r="B187" s="29" t="s">
        <v>1480</v>
      </c>
      <c r="C187" s="28" t="s">
        <v>1172</v>
      </c>
      <c r="D187" s="28" t="s">
        <v>1211</v>
      </c>
      <c r="E187" s="29" t="s">
        <v>1481</v>
      </c>
      <c r="F187" s="28" t="s">
        <v>1162</v>
      </c>
      <c r="G187" s="28" t="s">
        <v>60</v>
      </c>
      <c r="H187" s="28" t="s">
        <v>1205</v>
      </c>
      <c r="I187" s="31"/>
      <c r="J187" s="31"/>
    </row>
    <row r="188" s="8" customFormat="1" customHeight="1" spans="1:10">
      <c r="A188" s="28" t="s">
        <v>1482</v>
      </c>
      <c r="B188" s="29" t="s">
        <v>1483</v>
      </c>
      <c r="C188" s="28" t="s">
        <v>1172</v>
      </c>
      <c r="D188" s="28" t="s">
        <v>1211</v>
      </c>
      <c r="E188" s="29" t="s">
        <v>1484</v>
      </c>
      <c r="F188" s="28" t="s">
        <v>1162</v>
      </c>
      <c r="G188" s="28" t="s">
        <v>60</v>
      </c>
      <c r="H188" s="28" t="s">
        <v>1205</v>
      </c>
      <c r="I188" s="31"/>
      <c r="J188" s="31"/>
    </row>
    <row r="189" s="8" customFormat="1" customHeight="1" spans="1:10">
      <c r="A189" s="28" t="s">
        <v>1485</v>
      </c>
      <c r="B189" s="29" t="s">
        <v>1486</v>
      </c>
      <c r="C189" s="28" t="s">
        <v>1134</v>
      </c>
      <c r="D189" s="28" t="s">
        <v>1211</v>
      </c>
      <c r="E189" s="29" t="s">
        <v>1487</v>
      </c>
      <c r="F189" s="28" t="s">
        <v>1221</v>
      </c>
      <c r="G189" s="28" t="s">
        <v>60</v>
      </c>
      <c r="H189" s="28" t="s">
        <v>625</v>
      </c>
      <c r="I189" s="31"/>
      <c r="J189" s="31"/>
    </row>
    <row r="190" s="8" customFormat="1" customHeight="1" spans="1:10">
      <c r="A190" s="28" t="s">
        <v>1488</v>
      </c>
      <c r="B190" s="29" t="s">
        <v>1489</v>
      </c>
      <c r="C190" s="28" t="s">
        <v>1020</v>
      </c>
      <c r="D190" s="28" t="s">
        <v>335</v>
      </c>
      <c r="E190" s="29" t="s">
        <v>1490</v>
      </c>
      <c r="F190" s="28" t="s">
        <v>1027</v>
      </c>
      <c r="G190" s="28" t="s">
        <v>60</v>
      </c>
      <c r="H190" s="28" t="s">
        <v>228</v>
      </c>
      <c r="I190" s="31"/>
      <c r="J190" s="31"/>
    </row>
    <row r="191" s="8" customFormat="1" customHeight="1" spans="1:10">
      <c r="A191" s="28" t="s">
        <v>1491</v>
      </c>
      <c r="B191" s="29" t="s">
        <v>1492</v>
      </c>
      <c r="C191" s="28" t="s">
        <v>1172</v>
      </c>
      <c r="D191" s="28" t="s">
        <v>1211</v>
      </c>
      <c r="E191" s="29" t="s">
        <v>1493</v>
      </c>
      <c r="F191" s="28" t="s">
        <v>1221</v>
      </c>
      <c r="G191" s="28" t="s">
        <v>60</v>
      </c>
      <c r="H191" s="28" t="s">
        <v>1205</v>
      </c>
      <c r="I191" s="5"/>
      <c r="J191" s="31"/>
    </row>
    <row r="192" s="8" customFormat="1" customHeight="1" spans="1:10">
      <c r="A192" s="28" t="s">
        <v>1494</v>
      </c>
      <c r="B192" s="29" t="s">
        <v>1495</v>
      </c>
      <c r="C192" s="28" t="s">
        <v>1020</v>
      </c>
      <c r="D192" s="28" t="s">
        <v>1033</v>
      </c>
      <c r="E192" s="29" t="s">
        <v>1496</v>
      </c>
      <c r="F192" s="28" t="s">
        <v>1380</v>
      </c>
      <c r="G192" s="28" t="s">
        <v>60</v>
      </c>
      <c r="H192" s="28" t="s">
        <v>278</v>
      </c>
      <c r="I192" s="31"/>
      <c r="J192" s="31"/>
    </row>
    <row r="193" s="8" customFormat="1" customHeight="1" spans="1:10">
      <c r="A193" s="28" t="s">
        <v>1497</v>
      </c>
      <c r="B193" s="29" t="s">
        <v>1498</v>
      </c>
      <c r="C193" s="28" t="s">
        <v>1020</v>
      </c>
      <c r="D193" s="28" t="s">
        <v>755</v>
      </c>
      <c r="E193" s="29" t="s">
        <v>1499</v>
      </c>
      <c r="F193" s="28" t="s">
        <v>1130</v>
      </c>
      <c r="G193" s="28" t="s">
        <v>60</v>
      </c>
      <c r="H193" s="28" t="s">
        <v>278</v>
      </c>
      <c r="I193" s="31"/>
      <c r="J193" s="31"/>
    </row>
    <row r="194" s="8" customFormat="1" customHeight="1" spans="1:10">
      <c r="A194" s="28" t="s">
        <v>1500</v>
      </c>
      <c r="B194" s="29" t="s">
        <v>1501</v>
      </c>
      <c r="C194" s="28" t="s">
        <v>1020</v>
      </c>
      <c r="D194" s="28" t="s">
        <v>1211</v>
      </c>
      <c r="E194" s="29" t="s">
        <v>1502</v>
      </c>
      <c r="F194" s="28" t="s">
        <v>1162</v>
      </c>
      <c r="G194" s="28" t="s">
        <v>60</v>
      </c>
      <c r="H194" s="28" t="s">
        <v>278</v>
      </c>
      <c r="I194" s="31"/>
      <c r="J194" s="31"/>
    </row>
    <row r="195" s="8" customFormat="1" customHeight="1" spans="1:10">
      <c r="A195" s="28" t="s">
        <v>1503</v>
      </c>
      <c r="B195" s="29" t="s">
        <v>1504</v>
      </c>
      <c r="C195" s="28" t="s">
        <v>1111</v>
      </c>
      <c r="D195" s="28" t="s">
        <v>1023</v>
      </c>
      <c r="E195" s="29" t="s">
        <v>1505</v>
      </c>
      <c r="F195" s="28" t="s">
        <v>1084</v>
      </c>
      <c r="G195" s="28" t="s">
        <v>60</v>
      </c>
      <c r="H195" s="28" t="s">
        <v>263</v>
      </c>
      <c r="I195" s="31"/>
      <c r="J195" s="31"/>
    </row>
    <row r="196" s="8" customFormat="1" customHeight="1" spans="1:10">
      <c r="A196" s="28" t="s">
        <v>1506</v>
      </c>
      <c r="B196" s="29" t="s">
        <v>1507</v>
      </c>
      <c r="C196" s="28" t="s">
        <v>1172</v>
      </c>
      <c r="D196" s="28" t="s">
        <v>1211</v>
      </c>
      <c r="E196" s="29" t="s">
        <v>1508</v>
      </c>
      <c r="F196" s="28" t="s">
        <v>1221</v>
      </c>
      <c r="G196" s="28" t="s">
        <v>60</v>
      </c>
      <c r="H196" s="28" t="s">
        <v>1474</v>
      </c>
      <c r="I196" s="31"/>
      <c r="J196" s="31"/>
    </row>
    <row r="197" s="8" customFormat="1" customHeight="1" spans="1:10">
      <c r="A197" s="28" t="s">
        <v>1509</v>
      </c>
      <c r="B197" s="29" t="s">
        <v>1510</v>
      </c>
      <c r="C197" s="28" t="s">
        <v>1111</v>
      </c>
      <c r="D197" s="28" t="s">
        <v>1451</v>
      </c>
      <c r="E197" s="29" t="s">
        <v>1511</v>
      </c>
      <c r="F197" s="28" t="s">
        <v>1221</v>
      </c>
      <c r="G197" s="28" t="s">
        <v>60</v>
      </c>
      <c r="H197" s="28" t="s">
        <v>278</v>
      </c>
      <c r="I197" s="31"/>
      <c r="J197" s="31"/>
    </row>
    <row r="198" s="8" customFormat="1" customHeight="1" spans="1:10">
      <c r="A198" s="28" t="s">
        <v>1512</v>
      </c>
      <c r="B198" s="29" t="s">
        <v>1513</v>
      </c>
      <c r="C198" s="28" t="s">
        <v>1027</v>
      </c>
      <c r="D198" s="28" t="s">
        <v>1451</v>
      </c>
      <c r="E198" s="29" t="s">
        <v>1514</v>
      </c>
      <c r="F198" s="28" t="s">
        <v>1221</v>
      </c>
      <c r="G198" s="28" t="s">
        <v>60</v>
      </c>
      <c r="H198" s="28"/>
      <c r="I198" s="31"/>
      <c r="J198" s="31"/>
    </row>
    <row r="199" s="8" customFormat="1" customHeight="1" spans="1:10">
      <c r="A199" s="28" t="s">
        <v>229</v>
      </c>
      <c r="B199" s="29" t="s">
        <v>230</v>
      </c>
      <c r="C199" s="28" t="s">
        <v>1045</v>
      </c>
      <c r="D199" s="28" t="s">
        <v>335</v>
      </c>
      <c r="E199" s="29" t="s">
        <v>1515</v>
      </c>
      <c r="F199" s="28" t="s">
        <v>1045</v>
      </c>
      <c r="G199" s="28" t="s">
        <v>60</v>
      </c>
      <c r="H199" s="28" t="s">
        <v>739</v>
      </c>
      <c r="I199" s="31"/>
      <c r="J199" s="31"/>
    </row>
    <row r="200" s="8" customFormat="1" customHeight="1" spans="1:10">
      <c r="A200" s="28" t="s">
        <v>1516</v>
      </c>
      <c r="B200" s="29" t="s">
        <v>1517</v>
      </c>
      <c r="C200" s="28" t="s">
        <v>1111</v>
      </c>
      <c r="D200" s="28" t="s">
        <v>1451</v>
      </c>
      <c r="E200" s="29" t="s">
        <v>1518</v>
      </c>
      <c r="F200" s="28" t="s">
        <v>1221</v>
      </c>
      <c r="G200" s="28" t="s">
        <v>60</v>
      </c>
      <c r="H200" s="28" t="s">
        <v>222</v>
      </c>
      <c r="I200" s="31"/>
      <c r="J200" s="31"/>
    </row>
    <row r="201" s="8" customFormat="1" customHeight="1" spans="1:10">
      <c r="A201" s="28" t="s">
        <v>1519</v>
      </c>
      <c r="B201" s="29" t="s">
        <v>1520</v>
      </c>
      <c r="C201" s="28" t="s">
        <v>1134</v>
      </c>
      <c r="D201" s="28" t="s">
        <v>1451</v>
      </c>
      <c r="E201" s="29" t="s">
        <v>1521</v>
      </c>
      <c r="F201" s="28" t="s">
        <v>1221</v>
      </c>
      <c r="G201" s="28" t="s">
        <v>60</v>
      </c>
      <c r="H201" s="28" t="s">
        <v>1522</v>
      </c>
      <c r="I201" s="31"/>
      <c r="J201" s="31"/>
    </row>
    <row r="202" s="8" customFormat="1" customHeight="1" spans="1:10">
      <c r="A202" s="28" t="s">
        <v>1523</v>
      </c>
      <c r="B202" s="29" t="s">
        <v>1524</v>
      </c>
      <c r="C202" s="28" t="s">
        <v>1525</v>
      </c>
      <c r="D202" s="28" t="s">
        <v>1451</v>
      </c>
      <c r="E202" s="29" t="s">
        <v>1526</v>
      </c>
      <c r="F202" s="28" t="s">
        <v>1221</v>
      </c>
      <c r="G202" s="28" t="s">
        <v>60</v>
      </c>
      <c r="H202" s="28" t="s">
        <v>1205</v>
      </c>
      <c r="I202" s="31"/>
      <c r="J202" s="31"/>
    </row>
    <row r="203" s="8" customFormat="1" customHeight="1" spans="1:10">
      <c r="A203" s="28" t="s">
        <v>1527</v>
      </c>
      <c r="B203" s="29" t="s">
        <v>1528</v>
      </c>
      <c r="C203" s="28" t="s">
        <v>1525</v>
      </c>
      <c r="D203" s="28" t="s">
        <v>1211</v>
      </c>
      <c r="E203" s="29" t="s">
        <v>1529</v>
      </c>
      <c r="F203" s="28" t="s">
        <v>1221</v>
      </c>
      <c r="G203" s="28" t="s">
        <v>60</v>
      </c>
      <c r="H203" s="28" t="s">
        <v>263</v>
      </c>
      <c r="I203" s="31"/>
      <c r="J203" s="31"/>
    </row>
    <row r="204" s="8" customFormat="1" customHeight="1" spans="1:10">
      <c r="A204" s="28" t="s">
        <v>1530</v>
      </c>
      <c r="B204" s="29" t="s">
        <v>1531</v>
      </c>
      <c r="C204" s="28" t="s">
        <v>1027</v>
      </c>
      <c r="D204" s="28" t="s">
        <v>1451</v>
      </c>
      <c r="E204" s="29" t="s">
        <v>1532</v>
      </c>
      <c r="F204" s="28" t="s">
        <v>1221</v>
      </c>
      <c r="G204" s="28" t="s">
        <v>60</v>
      </c>
      <c r="H204" s="28" t="s">
        <v>444</v>
      </c>
      <c r="I204" s="31"/>
      <c r="J204" s="31"/>
    </row>
    <row r="205" s="8" customFormat="1" customHeight="1" spans="1:10">
      <c r="A205" s="28" t="s">
        <v>1533</v>
      </c>
      <c r="B205" s="29" t="s">
        <v>1534</v>
      </c>
      <c r="C205" s="28" t="s">
        <v>1525</v>
      </c>
      <c r="D205" s="28" t="s">
        <v>1451</v>
      </c>
      <c r="E205" s="29" t="s">
        <v>1535</v>
      </c>
      <c r="F205" s="28" t="s">
        <v>1221</v>
      </c>
      <c r="G205" s="28" t="s">
        <v>60</v>
      </c>
      <c r="H205" s="28" t="s">
        <v>1205</v>
      </c>
      <c r="I205" s="31"/>
      <c r="J205" s="31"/>
    </row>
    <row r="206" s="8" customFormat="1" customHeight="1" spans="1:10">
      <c r="A206" s="28" t="s">
        <v>1536</v>
      </c>
      <c r="B206" s="29" t="s">
        <v>1537</v>
      </c>
      <c r="C206" s="28" t="s">
        <v>1027</v>
      </c>
      <c r="D206" s="28" t="s">
        <v>1451</v>
      </c>
      <c r="E206" s="29" t="s">
        <v>1538</v>
      </c>
      <c r="F206" s="28" t="s">
        <v>1221</v>
      </c>
      <c r="G206" s="28" t="s">
        <v>60</v>
      </c>
      <c r="H206" s="28"/>
      <c r="I206" s="31"/>
      <c r="J206" s="31"/>
    </row>
    <row r="207" s="8" customFormat="1" customHeight="1" spans="1:10">
      <c r="A207" s="28" t="s">
        <v>1539</v>
      </c>
      <c r="B207" s="29" t="s">
        <v>1540</v>
      </c>
      <c r="C207" s="28" t="s">
        <v>1525</v>
      </c>
      <c r="D207" s="28" t="s">
        <v>1451</v>
      </c>
      <c r="E207" s="29" t="s">
        <v>1541</v>
      </c>
      <c r="F207" s="28" t="s">
        <v>1221</v>
      </c>
      <c r="G207" s="28" t="s">
        <v>60</v>
      </c>
      <c r="H207" s="28"/>
      <c r="I207" s="31"/>
      <c r="J207" s="31"/>
    </row>
    <row r="208" s="8" customFormat="1" customHeight="1" spans="1:10">
      <c r="A208" s="28" t="s">
        <v>1542</v>
      </c>
      <c r="B208" s="29" t="s">
        <v>1543</v>
      </c>
      <c r="C208" s="28" t="s">
        <v>1172</v>
      </c>
      <c r="D208" s="28" t="s">
        <v>1451</v>
      </c>
      <c r="E208" s="29" t="s">
        <v>1544</v>
      </c>
      <c r="F208" s="28" t="s">
        <v>1162</v>
      </c>
      <c r="G208" s="28" t="s">
        <v>60</v>
      </c>
      <c r="H208" s="28" t="s">
        <v>1545</v>
      </c>
      <c r="I208" s="5"/>
      <c r="J208" s="31"/>
    </row>
    <row r="209" s="8" customFormat="1" customHeight="1" spans="1:10">
      <c r="A209" s="28" t="s">
        <v>1546</v>
      </c>
      <c r="B209" s="29" t="s">
        <v>1547</v>
      </c>
      <c r="C209" s="28" t="s">
        <v>1172</v>
      </c>
      <c r="D209" s="28" t="s">
        <v>1451</v>
      </c>
      <c r="E209" s="29" t="s">
        <v>1548</v>
      </c>
      <c r="F209" s="28" t="s">
        <v>1221</v>
      </c>
      <c r="G209" s="28" t="s">
        <v>60</v>
      </c>
      <c r="H209" s="28" t="s">
        <v>278</v>
      </c>
      <c r="I209" s="31"/>
      <c r="J209" s="31"/>
    </row>
    <row r="210" s="8" customFormat="1" customHeight="1" spans="1:10">
      <c r="A210" s="28" t="s">
        <v>1549</v>
      </c>
      <c r="B210" s="29" t="s">
        <v>1550</v>
      </c>
      <c r="C210" s="28" t="s">
        <v>1111</v>
      </c>
      <c r="D210" s="28" t="s">
        <v>1451</v>
      </c>
      <c r="E210" s="29" t="s">
        <v>1551</v>
      </c>
      <c r="F210" s="28" t="s">
        <v>1221</v>
      </c>
      <c r="G210" s="28" t="s">
        <v>60</v>
      </c>
      <c r="H210" s="28"/>
      <c r="I210" s="31"/>
      <c r="J210" s="31"/>
    </row>
    <row r="211" s="8" customFormat="1" customHeight="1" spans="1:10">
      <c r="A211" s="28" t="s">
        <v>1552</v>
      </c>
      <c r="B211" s="29" t="s">
        <v>1553</v>
      </c>
      <c r="C211" s="28" t="s">
        <v>1111</v>
      </c>
      <c r="D211" s="28" t="s">
        <v>1451</v>
      </c>
      <c r="E211" s="29" t="s">
        <v>1554</v>
      </c>
      <c r="F211" s="28" t="s">
        <v>1221</v>
      </c>
      <c r="G211" s="28" t="s">
        <v>60</v>
      </c>
      <c r="H211" s="28"/>
      <c r="I211" s="31"/>
      <c r="J211" s="31"/>
    </row>
    <row r="212" s="8" customFormat="1" customHeight="1" spans="1:10">
      <c r="A212" s="28" t="s">
        <v>1555</v>
      </c>
      <c r="B212" s="29" t="s">
        <v>1556</v>
      </c>
      <c r="C212" s="28" t="s">
        <v>1022</v>
      </c>
      <c r="D212" s="28" t="s">
        <v>65</v>
      </c>
      <c r="E212" s="29" t="s">
        <v>1557</v>
      </c>
      <c r="F212" s="28" t="s">
        <v>1032</v>
      </c>
      <c r="G212" s="28" t="s">
        <v>60</v>
      </c>
      <c r="H212" s="28" t="s">
        <v>205</v>
      </c>
      <c r="I212" s="31"/>
      <c r="J212" s="31"/>
    </row>
    <row r="213" s="8" customFormat="1" customHeight="1" spans="1:10">
      <c r="A213" s="28" t="s">
        <v>1558</v>
      </c>
      <c r="B213" s="29" t="s">
        <v>1559</v>
      </c>
      <c r="C213" s="28" t="s">
        <v>1111</v>
      </c>
      <c r="D213" s="28" t="s">
        <v>1451</v>
      </c>
      <c r="E213" s="29" t="s">
        <v>1560</v>
      </c>
      <c r="F213" s="28" t="s">
        <v>1341</v>
      </c>
      <c r="G213" s="28" t="s">
        <v>60</v>
      </c>
      <c r="H213" s="28"/>
      <c r="I213" s="31"/>
      <c r="J213" s="31"/>
    </row>
    <row r="214" s="8" customFormat="1" customHeight="1" spans="1:10">
      <c r="A214" s="28" t="s">
        <v>1561</v>
      </c>
      <c r="B214" s="29" t="s">
        <v>1562</v>
      </c>
      <c r="C214" s="28" t="s">
        <v>1111</v>
      </c>
      <c r="D214" s="28" t="s">
        <v>335</v>
      </c>
      <c r="E214" s="29" t="s">
        <v>1563</v>
      </c>
      <c r="F214" s="28" t="s">
        <v>1111</v>
      </c>
      <c r="G214" s="28" t="s">
        <v>60</v>
      </c>
      <c r="H214" s="28" t="s">
        <v>1564</v>
      </c>
      <c r="I214" s="31"/>
      <c r="J214" s="31"/>
    </row>
    <row r="215" s="8" customFormat="1" customHeight="1" spans="1:10">
      <c r="A215" s="28" t="s">
        <v>1565</v>
      </c>
      <c r="B215" s="29" t="s">
        <v>1566</v>
      </c>
      <c r="C215" s="28" t="s">
        <v>1027</v>
      </c>
      <c r="D215" s="28" t="s">
        <v>1023</v>
      </c>
      <c r="E215" s="29" t="s">
        <v>1567</v>
      </c>
      <c r="F215" s="28" t="s">
        <v>1568</v>
      </c>
      <c r="G215" s="28" t="s">
        <v>60</v>
      </c>
      <c r="H215" s="28" t="s">
        <v>263</v>
      </c>
      <c r="I215" s="31"/>
      <c r="J215" s="31"/>
    </row>
    <row r="216" s="8" customFormat="1" customHeight="1" spans="1:10">
      <c r="A216" s="28" t="s">
        <v>1569</v>
      </c>
      <c r="B216" s="29" t="s">
        <v>1570</v>
      </c>
      <c r="C216" s="28" t="s">
        <v>1111</v>
      </c>
      <c r="D216" s="28" t="s">
        <v>755</v>
      </c>
      <c r="E216" s="29" t="s">
        <v>1571</v>
      </c>
      <c r="F216" s="28" t="s">
        <v>1130</v>
      </c>
      <c r="G216" s="28" t="s">
        <v>60</v>
      </c>
      <c r="H216" s="28" t="s">
        <v>278</v>
      </c>
      <c r="I216" s="31"/>
      <c r="J216" s="31"/>
    </row>
    <row r="217" s="8" customFormat="1" customHeight="1" spans="1:10">
      <c r="A217" s="28" t="s">
        <v>1572</v>
      </c>
      <c r="B217" s="29" t="s">
        <v>1573</v>
      </c>
      <c r="C217" s="28" t="s">
        <v>1027</v>
      </c>
      <c r="D217" s="28" t="s">
        <v>1033</v>
      </c>
      <c r="E217" s="29" t="s">
        <v>1574</v>
      </c>
      <c r="F217" s="28" t="s">
        <v>1575</v>
      </c>
      <c r="G217" s="28" t="s">
        <v>60</v>
      </c>
      <c r="H217" s="28" t="s">
        <v>278</v>
      </c>
      <c r="I217" s="31"/>
      <c r="J217" s="31"/>
    </row>
    <row r="218" s="8" customFormat="1" customHeight="1" spans="1:10">
      <c r="A218" s="28" t="s">
        <v>1576</v>
      </c>
      <c r="B218" s="29" t="s">
        <v>1577</v>
      </c>
      <c r="C218" s="28" t="s">
        <v>1027</v>
      </c>
      <c r="D218" s="28" t="s">
        <v>1023</v>
      </c>
      <c r="E218" s="29" t="s">
        <v>1578</v>
      </c>
      <c r="F218" s="28" t="s">
        <v>1575</v>
      </c>
      <c r="G218" s="28" t="s">
        <v>60</v>
      </c>
      <c r="H218" s="28" t="s">
        <v>278</v>
      </c>
      <c r="I218" s="31"/>
      <c r="J218" s="31"/>
    </row>
    <row r="219" s="8" customFormat="1" customHeight="1" spans="1:10">
      <c r="A219" s="28" t="s">
        <v>1579</v>
      </c>
      <c r="B219" s="29" t="s">
        <v>1580</v>
      </c>
      <c r="C219" s="28" t="s">
        <v>1027</v>
      </c>
      <c r="D219" s="28" t="s">
        <v>1033</v>
      </c>
      <c r="E219" s="29" t="s">
        <v>1581</v>
      </c>
      <c r="F219" s="28" t="s">
        <v>1575</v>
      </c>
      <c r="G219" s="28" t="s">
        <v>60</v>
      </c>
      <c r="H219" s="28"/>
      <c r="I219" s="31"/>
      <c r="J219" s="31"/>
    </row>
    <row r="220" s="8" customFormat="1" customHeight="1" spans="1:10">
      <c r="A220" s="28" t="s">
        <v>1582</v>
      </c>
      <c r="B220" s="29" t="s">
        <v>1583</v>
      </c>
      <c r="C220" s="28" t="s">
        <v>1111</v>
      </c>
      <c r="D220" s="28" t="s">
        <v>1033</v>
      </c>
      <c r="E220" s="29" t="s">
        <v>1584</v>
      </c>
      <c r="F220" s="28" t="s">
        <v>1380</v>
      </c>
      <c r="G220" s="28" t="s">
        <v>60</v>
      </c>
      <c r="H220" s="28" t="s">
        <v>278</v>
      </c>
      <c r="I220" s="31"/>
      <c r="J220" s="31"/>
    </row>
    <row r="221" s="8" customFormat="1" customHeight="1" spans="1:10">
      <c r="A221" s="28" t="s">
        <v>1585</v>
      </c>
      <c r="B221" s="29" t="s">
        <v>1586</v>
      </c>
      <c r="C221" s="28" t="s">
        <v>1111</v>
      </c>
      <c r="D221" s="28" t="s">
        <v>755</v>
      </c>
      <c r="E221" s="29" t="s">
        <v>1587</v>
      </c>
      <c r="F221" s="28" t="s">
        <v>1111</v>
      </c>
      <c r="G221" s="28" t="s">
        <v>60</v>
      </c>
      <c r="H221" s="28" t="s">
        <v>278</v>
      </c>
      <c r="I221" s="31"/>
      <c r="J221" s="31"/>
    </row>
    <row r="222" s="8" customFormat="1" customHeight="1" spans="1:10">
      <c r="A222" s="28" t="s">
        <v>1588</v>
      </c>
      <c r="B222" s="29" t="s">
        <v>1589</v>
      </c>
      <c r="C222" s="28" t="s">
        <v>1045</v>
      </c>
      <c r="D222" s="28" t="s">
        <v>1033</v>
      </c>
      <c r="E222" s="29" t="s">
        <v>1590</v>
      </c>
      <c r="F222" s="28" t="s">
        <v>1591</v>
      </c>
      <c r="G222" s="28" t="s">
        <v>60</v>
      </c>
      <c r="H222" s="28" t="s">
        <v>1157</v>
      </c>
      <c r="I222" s="31"/>
      <c r="J222" s="31"/>
    </row>
    <row r="223" s="8" customFormat="1" customHeight="1" spans="1:10">
      <c r="A223" s="28" t="s">
        <v>1592</v>
      </c>
      <c r="B223" s="29" t="s">
        <v>1593</v>
      </c>
      <c r="C223" s="28" t="s">
        <v>1020</v>
      </c>
      <c r="D223" s="28" t="s">
        <v>1594</v>
      </c>
      <c r="E223" s="29" t="s">
        <v>1595</v>
      </c>
      <c r="F223" s="28" t="s">
        <v>1020</v>
      </c>
      <c r="G223" s="28" t="s">
        <v>60</v>
      </c>
      <c r="H223" s="28" t="s">
        <v>1040</v>
      </c>
      <c r="I223" s="31"/>
      <c r="J223" s="31"/>
    </row>
    <row r="224" s="8" customFormat="1" customHeight="1" spans="1:10">
      <c r="A224" s="28" t="s">
        <v>1596</v>
      </c>
      <c r="B224" s="29" t="s">
        <v>1597</v>
      </c>
      <c r="C224" s="28" t="s">
        <v>1022</v>
      </c>
      <c r="D224" s="28" t="s">
        <v>65</v>
      </c>
      <c r="E224" s="29" t="s">
        <v>1598</v>
      </c>
      <c r="F224" s="28" t="s">
        <v>1599</v>
      </c>
      <c r="G224" s="28" t="s">
        <v>60</v>
      </c>
      <c r="H224" s="28" t="s">
        <v>205</v>
      </c>
      <c r="I224" s="31"/>
      <c r="J224" s="31"/>
    </row>
    <row r="225" s="8" customFormat="1" customHeight="1" spans="1:10">
      <c r="A225" s="28" t="s">
        <v>1600</v>
      </c>
      <c r="B225" s="29" t="s">
        <v>1601</v>
      </c>
      <c r="C225" s="28" t="s">
        <v>1027</v>
      </c>
      <c r="D225" s="28" t="s">
        <v>1451</v>
      </c>
      <c r="E225" s="29" t="s">
        <v>1602</v>
      </c>
      <c r="F225" s="28" t="s">
        <v>1221</v>
      </c>
      <c r="G225" s="28" t="s">
        <v>60</v>
      </c>
      <c r="H225" s="28" t="s">
        <v>263</v>
      </c>
      <c r="I225" s="5"/>
      <c r="J225" s="31"/>
    </row>
    <row r="226" s="8" customFormat="1" customHeight="1" spans="1:10">
      <c r="A226" s="28" t="s">
        <v>1603</v>
      </c>
      <c r="B226" s="29" t="s">
        <v>1604</v>
      </c>
      <c r="C226" s="28" t="s">
        <v>1027</v>
      </c>
      <c r="D226" s="28" t="s">
        <v>755</v>
      </c>
      <c r="E226" s="29" t="s">
        <v>1605</v>
      </c>
      <c r="F226" s="28" t="s">
        <v>1130</v>
      </c>
      <c r="G226" s="28" t="s">
        <v>60</v>
      </c>
      <c r="H226" s="28" t="s">
        <v>632</v>
      </c>
      <c r="I226" s="31"/>
      <c r="J226" s="31"/>
    </row>
    <row r="227" s="8" customFormat="1" customHeight="1" spans="1:10">
      <c r="A227" s="28" t="s">
        <v>1606</v>
      </c>
      <c r="B227" s="29" t="s">
        <v>1607</v>
      </c>
      <c r="C227" s="28" t="s">
        <v>1111</v>
      </c>
      <c r="D227" s="28" t="s">
        <v>1451</v>
      </c>
      <c r="E227" s="29" t="s">
        <v>1608</v>
      </c>
      <c r="F227" s="28" t="s">
        <v>1162</v>
      </c>
      <c r="G227" s="28" t="s">
        <v>60</v>
      </c>
      <c r="H227" s="28" t="s">
        <v>222</v>
      </c>
      <c r="I227" s="31"/>
      <c r="J227" s="31"/>
    </row>
    <row r="228" s="8" customFormat="1" customHeight="1" spans="1:10">
      <c r="A228" s="28" t="s">
        <v>1609</v>
      </c>
      <c r="B228" s="29" t="s">
        <v>1610</v>
      </c>
      <c r="C228" s="28" t="s">
        <v>1525</v>
      </c>
      <c r="D228" s="28" t="s">
        <v>1023</v>
      </c>
      <c r="E228" s="29" t="s">
        <v>1611</v>
      </c>
      <c r="F228" s="28" t="s">
        <v>1612</v>
      </c>
      <c r="G228" s="28" t="s">
        <v>60</v>
      </c>
      <c r="H228" s="28" t="s">
        <v>548</v>
      </c>
      <c r="I228" s="31"/>
      <c r="J228" s="31"/>
    </row>
    <row r="229" s="8" customFormat="1" customHeight="1" spans="1:10">
      <c r="A229" s="28" t="s">
        <v>1613</v>
      </c>
      <c r="B229" s="29" t="s">
        <v>1614</v>
      </c>
      <c r="C229" s="28" t="s">
        <v>1032</v>
      </c>
      <c r="D229" s="28" t="s">
        <v>755</v>
      </c>
      <c r="E229" s="29" t="s">
        <v>1615</v>
      </c>
      <c r="F229" s="28" t="s">
        <v>1022</v>
      </c>
      <c r="G229" s="28" t="s">
        <v>60</v>
      </c>
      <c r="H229" s="28" t="s">
        <v>1080</v>
      </c>
      <c r="I229" s="31"/>
      <c r="J229" s="31"/>
    </row>
    <row r="230" s="8" customFormat="1" customHeight="1" spans="1:10">
      <c r="A230" s="28" t="s">
        <v>1616</v>
      </c>
      <c r="B230" s="29" t="s">
        <v>1617</v>
      </c>
      <c r="C230" s="28" t="s">
        <v>1020</v>
      </c>
      <c r="D230" s="28" t="s">
        <v>755</v>
      </c>
      <c r="E230" s="29" t="s">
        <v>1618</v>
      </c>
      <c r="F230" s="28" t="s">
        <v>1130</v>
      </c>
      <c r="G230" s="28" t="s">
        <v>60</v>
      </c>
      <c r="H230" s="28" t="s">
        <v>278</v>
      </c>
      <c r="I230" s="31"/>
      <c r="J230" s="31"/>
    </row>
    <row r="231" customHeight="1" spans="1:10">
      <c r="A231" s="28" t="s">
        <v>1619</v>
      </c>
      <c r="B231" s="29" t="s">
        <v>1620</v>
      </c>
      <c r="C231" s="28" t="s">
        <v>1111</v>
      </c>
      <c r="D231" s="28" t="s">
        <v>1252</v>
      </c>
      <c r="E231" s="29" t="s">
        <v>1621</v>
      </c>
      <c r="F231" s="28" t="s">
        <v>1622</v>
      </c>
      <c r="G231" s="28" t="s">
        <v>60</v>
      </c>
      <c r="H231" s="28" t="s">
        <v>1623</v>
      </c>
      <c r="I231" s="31"/>
      <c r="J231" s="31"/>
    </row>
    <row r="232" customHeight="1" spans="1:10">
      <c r="A232" s="28" t="s">
        <v>1624</v>
      </c>
      <c r="B232" s="29" t="s">
        <v>1625</v>
      </c>
      <c r="C232" s="28" t="s">
        <v>1022</v>
      </c>
      <c r="D232" s="28" t="s">
        <v>1033</v>
      </c>
      <c r="E232" s="29" t="s">
        <v>1626</v>
      </c>
      <c r="F232" s="28" t="s">
        <v>1180</v>
      </c>
      <c r="G232" s="28" t="s">
        <v>60</v>
      </c>
      <c r="H232" s="28" t="s">
        <v>263</v>
      </c>
      <c r="I232" s="31"/>
      <c r="J232" s="31"/>
    </row>
    <row r="233" customHeight="1" spans="1:10">
      <c r="A233" s="28" t="s">
        <v>1627</v>
      </c>
      <c r="B233" s="29" t="s">
        <v>1628</v>
      </c>
      <c r="C233" s="28" t="s">
        <v>1629</v>
      </c>
      <c r="D233" s="28" t="s">
        <v>1451</v>
      </c>
      <c r="E233" s="29" t="s">
        <v>1630</v>
      </c>
      <c r="F233" s="28" t="s">
        <v>1631</v>
      </c>
      <c r="G233" s="28" t="s">
        <v>60</v>
      </c>
      <c r="H233" s="28" t="s">
        <v>1522</v>
      </c>
      <c r="I233" s="31"/>
      <c r="J233" s="31"/>
    </row>
    <row r="234" customHeight="1" spans="1:10">
      <c r="A234" s="28" t="s">
        <v>1632</v>
      </c>
      <c r="B234" s="29" t="s">
        <v>1633</v>
      </c>
      <c r="C234" s="28" t="s">
        <v>1629</v>
      </c>
      <c r="D234" s="28" t="s">
        <v>1211</v>
      </c>
      <c r="E234" s="29" t="s">
        <v>1634</v>
      </c>
      <c r="F234" s="28" t="s">
        <v>1635</v>
      </c>
      <c r="G234" s="28" t="s">
        <v>60</v>
      </c>
      <c r="H234" s="28" t="s">
        <v>376</v>
      </c>
      <c r="I234" s="31"/>
      <c r="J234" s="31"/>
    </row>
    <row r="235" customHeight="1" spans="1:10">
      <c r="A235" s="28" t="s">
        <v>1636</v>
      </c>
      <c r="B235" s="29" t="s">
        <v>1637</v>
      </c>
      <c r="C235" s="28" t="s">
        <v>1629</v>
      </c>
      <c r="D235" s="28" t="s">
        <v>1211</v>
      </c>
      <c r="E235" s="29" t="s">
        <v>1638</v>
      </c>
      <c r="F235" s="28" t="s">
        <v>1152</v>
      </c>
      <c r="G235" s="28" t="s">
        <v>60</v>
      </c>
      <c r="H235" s="28" t="s">
        <v>444</v>
      </c>
      <c r="I235" s="31"/>
      <c r="J235" s="31"/>
    </row>
    <row r="236" customHeight="1" spans="1:10">
      <c r="A236" s="28" t="s">
        <v>1639</v>
      </c>
      <c r="B236" s="29" t="s">
        <v>1640</v>
      </c>
      <c r="C236" s="28" t="s">
        <v>1629</v>
      </c>
      <c r="D236" s="28" t="s">
        <v>1211</v>
      </c>
      <c r="E236" s="29" t="s">
        <v>1641</v>
      </c>
      <c r="F236" s="28" t="s">
        <v>1162</v>
      </c>
      <c r="G236" s="28" t="s">
        <v>60</v>
      </c>
      <c r="H236" s="28" t="s">
        <v>1642</v>
      </c>
      <c r="I236" s="31"/>
      <c r="J236" s="31"/>
    </row>
    <row r="237" customHeight="1" spans="1:10">
      <c r="A237" s="28" t="s">
        <v>1643</v>
      </c>
      <c r="B237" s="29" t="s">
        <v>1644</v>
      </c>
      <c r="C237" s="28" t="s">
        <v>1045</v>
      </c>
      <c r="D237" s="28" t="s">
        <v>1023</v>
      </c>
      <c r="E237" s="29" t="s">
        <v>1645</v>
      </c>
      <c r="F237" s="28" t="s">
        <v>1047</v>
      </c>
      <c r="G237" s="28" t="s">
        <v>132</v>
      </c>
      <c r="H237" s="28" t="s">
        <v>739</v>
      </c>
      <c r="I237" s="31"/>
      <c r="J237" s="31"/>
    </row>
    <row r="238" customHeight="1" spans="1:10">
      <c r="A238" s="28" t="s">
        <v>1646</v>
      </c>
      <c r="B238" s="29" t="s">
        <v>1647</v>
      </c>
      <c r="C238" s="28" t="s">
        <v>1022</v>
      </c>
      <c r="D238" s="28" t="s">
        <v>335</v>
      </c>
      <c r="E238" s="29" t="s">
        <v>1648</v>
      </c>
      <c r="F238" s="28" t="s">
        <v>1022</v>
      </c>
      <c r="G238" s="28" t="s">
        <v>132</v>
      </c>
      <c r="H238" s="28" t="s">
        <v>1040</v>
      </c>
      <c r="I238" s="31"/>
      <c r="J238" s="31"/>
    </row>
    <row r="239" customHeight="1" spans="1:10">
      <c r="A239" s="28" t="s">
        <v>1649</v>
      </c>
      <c r="B239" s="29" t="s">
        <v>1650</v>
      </c>
      <c r="C239" s="28" t="s">
        <v>1045</v>
      </c>
      <c r="D239" s="28" t="s">
        <v>65</v>
      </c>
      <c r="E239" s="29" t="s">
        <v>1651</v>
      </c>
      <c r="F239" s="28" t="s">
        <v>1045</v>
      </c>
      <c r="G239" s="28" t="s">
        <v>132</v>
      </c>
      <c r="H239" s="28" t="s">
        <v>548</v>
      </c>
      <c r="I239" s="31"/>
      <c r="J239" s="31"/>
    </row>
    <row r="240" customHeight="1" spans="1:10">
      <c r="A240" s="28" t="s">
        <v>146</v>
      </c>
      <c r="B240" s="29" t="s">
        <v>147</v>
      </c>
      <c r="C240" s="28" t="s">
        <v>1045</v>
      </c>
      <c r="D240" s="28" t="s">
        <v>65</v>
      </c>
      <c r="E240" s="29" t="s">
        <v>1652</v>
      </c>
      <c r="F240" s="28" t="s">
        <v>1045</v>
      </c>
      <c r="G240" s="28" t="s">
        <v>132</v>
      </c>
      <c r="H240" s="28" t="s">
        <v>1157</v>
      </c>
      <c r="I240" s="31"/>
      <c r="J240" s="31"/>
    </row>
    <row r="241" customHeight="1" spans="1:10">
      <c r="A241" s="28" t="s">
        <v>144</v>
      </c>
      <c r="B241" s="29" t="s">
        <v>145</v>
      </c>
      <c r="C241" s="28" t="s">
        <v>1045</v>
      </c>
      <c r="D241" s="28" t="s">
        <v>65</v>
      </c>
      <c r="E241" s="29" t="s">
        <v>1653</v>
      </c>
      <c r="F241" s="28" t="s">
        <v>1045</v>
      </c>
      <c r="G241" s="28" t="s">
        <v>132</v>
      </c>
      <c r="H241" s="28" t="s">
        <v>1157</v>
      </c>
      <c r="I241" s="31"/>
      <c r="J241" s="31"/>
    </row>
    <row r="242" customHeight="1" spans="1:10">
      <c r="A242" s="28" t="s">
        <v>154</v>
      </c>
      <c r="B242" s="29" t="s">
        <v>155</v>
      </c>
      <c r="C242" s="28" t="s">
        <v>1045</v>
      </c>
      <c r="D242" s="28" t="s">
        <v>65</v>
      </c>
      <c r="E242" s="29" t="s">
        <v>1654</v>
      </c>
      <c r="F242" s="28" t="s">
        <v>1022</v>
      </c>
      <c r="G242" s="28" t="s">
        <v>132</v>
      </c>
      <c r="H242" s="28" t="s">
        <v>1157</v>
      </c>
      <c r="I242" s="31"/>
      <c r="J242" s="31"/>
    </row>
    <row r="243" customHeight="1" spans="1:10">
      <c r="A243" s="28" t="s">
        <v>249</v>
      </c>
      <c r="B243" s="29" t="s">
        <v>250</v>
      </c>
      <c r="C243" s="28" t="s">
        <v>1045</v>
      </c>
      <c r="D243" s="28" t="s">
        <v>1023</v>
      </c>
      <c r="E243" s="29" t="s">
        <v>1655</v>
      </c>
      <c r="F243" s="28" t="s">
        <v>1047</v>
      </c>
      <c r="G243" s="28" t="s">
        <v>132</v>
      </c>
      <c r="H243" s="28" t="s">
        <v>739</v>
      </c>
      <c r="I243" s="31"/>
      <c r="J243" s="31"/>
    </row>
    <row r="244" customHeight="1" spans="1:10">
      <c r="A244" s="28" t="s">
        <v>247</v>
      </c>
      <c r="B244" s="29" t="s">
        <v>248</v>
      </c>
      <c r="C244" s="28" t="s">
        <v>1045</v>
      </c>
      <c r="D244" s="28" t="s">
        <v>1023</v>
      </c>
      <c r="E244" s="29" t="s">
        <v>1656</v>
      </c>
      <c r="F244" s="28" t="s">
        <v>1657</v>
      </c>
      <c r="G244" s="28" t="s">
        <v>132</v>
      </c>
      <c r="H244" s="28" t="s">
        <v>739</v>
      </c>
      <c r="I244" s="31"/>
      <c r="J244" s="31"/>
    </row>
    <row r="245" customHeight="1" spans="1:10">
      <c r="A245" s="28" t="s">
        <v>245</v>
      </c>
      <c r="B245" s="29" t="s">
        <v>246</v>
      </c>
      <c r="C245" s="28" t="s">
        <v>1045</v>
      </c>
      <c r="D245" s="28" t="s">
        <v>1023</v>
      </c>
      <c r="E245" s="29" t="s">
        <v>1658</v>
      </c>
      <c r="F245" s="28" t="s">
        <v>1657</v>
      </c>
      <c r="G245" s="28" t="s">
        <v>132</v>
      </c>
      <c r="H245" s="28" t="s">
        <v>739</v>
      </c>
      <c r="I245" s="31"/>
      <c r="J245" s="31"/>
    </row>
    <row r="246" customHeight="1" spans="1:10">
      <c r="A246" s="28" t="s">
        <v>241</v>
      </c>
      <c r="B246" s="29" t="s">
        <v>242</v>
      </c>
      <c r="C246" s="28" t="s">
        <v>1045</v>
      </c>
      <c r="D246" s="28" t="s">
        <v>1023</v>
      </c>
      <c r="E246" s="29" t="s">
        <v>1659</v>
      </c>
      <c r="F246" s="28" t="s">
        <v>1045</v>
      </c>
      <c r="G246" s="28" t="s">
        <v>132</v>
      </c>
      <c r="H246" s="28" t="s">
        <v>739</v>
      </c>
      <c r="I246" s="31"/>
      <c r="J246" s="31"/>
    </row>
    <row r="247" customHeight="1" spans="1:10">
      <c r="A247" s="28" t="s">
        <v>233</v>
      </c>
      <c r="B247" s="29" t="s">
        <v>234</v>
      </c>
      <c r="C247" s="28" t="s">
        <v>1045</v>
      </c>
      <c r="D247" s="28" t="s">
        <v>1023</v>
      </c>
      <c r="E247" s="29" t="s">
        <v>1660</v>
      </c>
      <c r="F247" s="28" t="s">
        <v>1045</v>
      </c>
      <c r="G247" s="28" t="s">
        <v>132</v>
      </c>
      <c r="H247" s="28" t="s">
        <v>739</v>
      </c>
      <c r="I247" s="31"/>
      <c r="J247" s="31"/>
    </row>
    <row r="248" customHeight="1" spans="1:10">
      <c r="A248" s="28" t="s">
        <v>235</v>
      </c>
      <c r="B248" s="29" t="s">
        <v>236</v>
      </c>
      <c r="C248" s="28" t="s">
        <v>1045</v>
      </c>
      <c r="D248" s="28" t="s">
        <v>1023</v>
      </c>
      <c r="E248" s="29" t="s">
        <v>1661</v>
      </c>
      <c r="F248" s="28" t="s">
        <v>1047</v>
      </c>
      <c r="G248" s="28" t="s">
        <v>132</v>
      </c>
      <c r="H248" s="28" t="s">
        <v>739</v>
      </c>
      <c r="I248" s="5"/>
      <c r="J248" s="5"/>
    </row>
    <row r="249" customHeight="1" spans="1:10">
      <c r="A249" s="28" t="s">
        <v>237</v>
      </c>
      <c r="B249" s="29" t="s">
        <v>238</v>
      </c>
      <c r="C249" s="28" t="s">
        <v>1045</v>
      </c>
      <c r="D249" s="28" t="s">
        <v>1033</v>
      </c>
      <c r="E249" s="29" t="s">
        <v>1662</v>
      </c>
      <c r="F249" s="28" t="s">
        <v>1047</v>
      </c>
      <c r="G249" s="28" t="s">
        <v>132</v>
      </c>
      <c r="H249" s="28" t="s">
        <v>739</v>
      </c>
      <c r="I249" s="31"/>
      <c r="J249" s="31"/>
    </row>
    <row r="250" customHeight="1" spans="1:10">
      <c r="A250" s="28" t="s">
        <v>231</v>
      </c>
      <c r="B250" s="29" t="s">
        <v>232</v>
      </c>
      <c r="C250" s="28" t="s">
        <v>1045</v>
      </c>
      <c r="D250" s="28" t="s">
        <v>1023</v>
      </c>
      <c r="E250" s="29" t="s">
        <v>1663</v>
      </c>
      <c r="F250" s="28" t="s">
        <v>1047</v>
      </c>
      <c r="G250" s="28" t="s">
        <v>132</v>
      </c>
      <c r="H250" s="28" t="s">
        <v>739</v>
      </c>
      <c r="I250" s="31"/>
      <c r="J250" s="31"/>
    </row>
    <row r="251" customHeight="1" spans="1:10">
      <c r="A251" s="28" t="s">
        <v>134</v>
      </c>
      <c r="B251" s="29" t="s">
        <v>135</v>
      </c>
      <c r="C251" s="28" t="s">
        <v>1045</v>
      </c>
      <c r="D251" s="28" t="s">
        <v>65</v>
      </c>
      <c r="E251" s="29" t="s">
        <v>1664</v>
      </c>
      <c r="F251" s="28" t="s">
        <v>1045</v>
      </c>
      <c r="G251" s="28" t="s">
        <v>132</v>
      </c>
      <c r="H251" s="28" t="s">
        <v>1157</v>
      </c>
      <c r="I251" s="31"/>
      <c r="J251" s="31"/>
    </row>
    <row r="252" customHeight="1" spans="1:10">
      <c r="A252" s="28" t="s">
        <v>130</v>
      </c>
      <c r="B252" s="29" t="s">
        <v>131</v>
      </c>
      <c r="C252" s="28" t="s">
        <v>1045</v>
      </c>
      <c r="D252" s="28" t="s">
        <v>1023</v>
      </c>
      <c r="E252" s="29" t="s">
        <v>1665</v>
      </c>
      <c r="F252" s="28" t="s">
        <v>1428</v>
      </c>
      <c r="G252" s="28" t="s">
        <v>132</v>
      </c>
      <c r="H252" s="28" t="s">
        <v>1157</v>
      </c>
      <c r="I252" s="31"/>
      <c r="J252" s="31"/>
    </row>
    <row r="253" customHeight="1" spans="1:10">
      <c r="A253" s="28" t="s">
        <v>1666</v>
      </c>
      <c r="B253" s="29" t="s">
        <v>1667</v>
      </c>
      <c r="C253" s="28" t="s">
        <v>1111</v>
      </c>
      <c r="D253" s="28" t="s">
        <v>1023</v>
      </c>
      <c r="E253" s="29" t="s">
        <v>1668</v>
      </c>
      <c r="F253" s="28" t="s">
        <v>1669</v>
      </c>
      <c r="G253" s="28" t="s">
        <v>132</v>
      </c>
      <c r="H253" s="28" t="s">
        <v>205</v>
      </c>
      <c r="I253" s="31"/>
      <c r="J253" s="31"/>
    </row>
    <row r="254" customHeight="1" spans="1:10">
      <c r="A254" s="28" t="s">
        <v>1670</v>
      </c>
      <c r="B254" s="29" t="s">
        <v>1671</v>
      </c>
      <c r="C254" s="28" t="s">
        <v>1111</v>
      </c>
      <c r="D254" s="28" t="s">
        <v>1023</v>
      </c>
      <c r="E254" s="29" t="s">
        <v>1672</v>
      </c>
      <c r="F254" s="28" t="s">
        <v>1047</v>
      </c>
      <c r="G254" s="28" t="s">
        <v>132</v>
      </c>
      <c r="H254" s="28" t="s">
        <v>222</v>
      </c>
      <c r="I254" s="31"/>
      <c r="J254" s="31"/>
    </row>
    <row r="255" customHeight="1" spans="1:10">
      <c r="A255" s="28" t="s">
        <v>1673</v>
      </c>
      <c r="B255" s="29" t="s">
        <v>1674</v>
      </c>
      <c r="C255" s="28" t="s">
        <v>1045</v>
      </c>
      <c r="D255" s="28" t="s">
        <v>1033</v>
      </c>
      <c r="E255" s="29" t="s">
        <v>1675</v>
      </c>
      <c r="F255" s="28" t="s">
        <v>1162</v>
      </c>
      <c r="G255" s="28" t="s">
        <v>132</v>
      </c>
      <c r="H255" s="28" t="s">
        <v>652</v>
      </c>
      <c r="I255" s="31"/>
      <c r="J255" s="31"/>
    </row>
    <row r="256" customHeight="1" spans="1:10">
      <c r="A256" s="28" t="s">
        <v>1676</v>
      </c>
      <c r="B256" s="29" t="s">
        <v>1677</v>
      </c>
      <c r="C256" s="28" t="s">
        <v>1111</v>
      </c>
      <c r="D256" s="28" t="s">
        <v>1023</v>
      </c>
      <c r="E256" s="29" t="s">
        <v>1678</v>
      </c>
      <c r="F256" s="28" t="s">
        <v>1047</v>
      </c>
      <c r="G256" s="28" t="s">
        <v>132</v>
      </c>
      <c r="H256" s="28" t="s">
        <v>222</v>
      </c>
      <c r="I256" s="31"/>
      <c r="J256" s="31"/>
    </row>
    <row r="257" customHeight="1" spans="1:10">
      <c r="A257" s="28" t="s">
        <v>1679</v>
      </c>
      <c r="B257" s="29" t="s">
        <v>1680</v>
      </c>
      <c r="C257" s="28" t="s">
        <v>1111</v>
      </c>
      <c r="D257" s="28" t="s">
        <v>1023</v>
      </c>
      <c r="E257" s="29" t="s">
        <v>1681</v>
      </c>
      <c r="F257" s="28" t="s">
        <v>1047</v>
      </c>
      <c r="G257" s="28" t="s">
        <v>132</v>
      </c>
      <c r="H257" s="28" t="s">
        <v>222</v>
      </c>
      <c r="I257" s="31"/>
      <c r="J257" s="31"/>
    </row>
    <row r="258" customHeight="1" spans="1:10">
      <c r="A258" s="28" t="s">
        <v>1682</v>
      </c>
      <c r="B258" s="29" t="s">
        <v>1683</v>
      </c>
      <c r="C258" s="28" t="s">
        <v>1045</v>
      </c>
      <c r="D258" s="28" t="s">
        <v>1033</v>
      </c>
      <c r="E258" s="29" t="s">
        <v>1684</v>
      </c>
      <c r="F258" s="28" t="s">
        <v>1162</v>
      </c>
      <c r="G258" s="28" t="s">
        <v>132</v>
      </c>
      <c r="H258" s="28" t="s">
        <v>739</v>
      </c>
      <c r="I258" s="31"/>
      <c r="J258" s="31"/>
    </row>
    <row r="259" customHeight="1" spans="1:10">
      <c r="A259" s="28" t="s">
        <v>1685</v>
      </c>
      <c r="B259" s="29" t="s">
        <v>1686</v>
      </c>
      <c r="C259" s="28" t="s">
        <v>1111</v>
      </c>
      <c r="D259" s="28" t="s">
        <v>1023</v>
      </c>
      <c r="E259" s="29" t="s">
        <v>1687</v>
      </c>
      <c r="F259" s="28" t="s">
        <v>1047</v>
      </c>
      <c r="G259" s="28" t="s">
        <v>132</v>
      </c>
      <c r="H259" s="28" t="s">
        <v>222</v>
      </c>
      <c r="I259" s="31"/>
      <c r="J259" s="31"/>
    </row>
    <row r="260" customHeight="1" spans="1:10">
      <c r="A260" s="28" t="s">
        <v>1688</v>
      </c>
      <c r="B260" s="29" t="s">
        <v>1689</v>
      </c>
      <c r="C260" s="28" t="s">
        <v>1111</v>
      </c>
      <c r="D260" s="28" t="s">
        <v>1023</v>
      </c>
      <c r="E260" s="29" t="s">
        <v>1690</v>
      </c>
      <c r="F260" s="28" t="s">
        <v>1047</v>
      </c>
      <c r="G260" s="28" t="s">
        <v>132</v>
      </c>
      <c r="H260" s="28" t="s">
        <v>222</v>
      </c>
      <c r="I260" s="31"/>
      <c r="J260" s="31"/>
    </row>
    <row r="261" customHeight="1" spans="1:10">
      <c r="A261" s="28" t="s">
        <v>1691</v>
      </c>
      <c r="B261" s="29" t="s">
        <v>1692</v>
      </c>
      <c r="C261" s="28" t="s">
        <v>1111</v>
      </c>
      <c r="D261" s="28" t="s">
        <v>1023</v>
      </c>
      <c r="E261" s="29" t="s">
        <v>1693</v>
      </c>
      <c r="F261" s="28" t="s">
        <v>1047</v>
      </c>
      <c r="G261" s="28" t="s">
        <v>132</v>
      </c>
      <c r="H261" s="28" t="s">
        <v>222</v>
      </c>
      <c r="I261" s="31"/>
      <c r="J261" s="31"/>
    </row>
    <row r="262" customHeight="1" spans="1:10">
      <c r="A262" s="28" t="s">
        <v>1694</v>
      </c>
      <c r="B262" s="29" t="s">
        <v>1695</v>
      </c>
      <c r="C262" s="28" t="s">
        <v>1045</v>
      </c>
      <c r="D262" s="28" t="s">
        <v>1023</v>
      </c>
      <c r="E262" s="29" t="s">
        <v>1696</v>
      </c>
      <c r="F262" s="28" t="s">
        <v>1657</v>
      </c>
      <c r="G262" s="28" t="s">
        <v>132</v>
      </c>
      <c r="H262" s="28" t="s">
        <v>739</v>
      </c>
      <c r="I262" s="31"/>
      <c r="J262" s="31"/>
    </row>
    <row r="263" customHeight="1" spans="1:10">
      <c r="A263" s="28" t="s">
        <v>1697</v>
      </c>
      <c r="B263" s="29" t="s">
        <v>1698</v>
      </c>
      <c r="C263" s="28" t="s">
        <v>1045</v>
      </c>
      <c r="D263" s="28" t="s">
        <v>1302</v>
      </c>
      <c r="E263" s="29" t="s">
        <v>1699</v>
      </c>
      <c r="F263" s="28" t="s">
        <v>1162</v>
      </c>
      <c r="G263" s="28" t="s">
        <v>132</v>
      </c>
      <c r="H263" s="28" t="s">
        <v>1623</v>
      </c>
      <c r="I263" s="31"/>
      <c r="J263" s="31"/>
    </row>
    <row r="264" customHeight="1" spans="1:10">
      <c r="A264" s="28" t="s">
        <v>1700</v>
      </c>
      <c r="B264" s="29" t="s">
        <v>1701</v>
      </c>
      <c r="C264" s="28" t="s">
        <v>1172</v>
      </c>
      <c r="D264" s="28" t="s">
        <v>1252</v>
      </c>
      <c r="E264" s="29" t="s">
        <v>1702</v>
      </c>
      <c r="F264" s="28" t="s">
        <v>1703</v>
      </c>
      <c r="G264" s="28" t="s">
        <v>132</v>
      </c>
      <c r="H264" s="28"/>
      <c r="I264" s="31"/>
      <c r="J264" s="31"/>
    </row>
    <row r="265" customHeight="1" spans="1:10">
      <c r="A265" s="28" t="s">
        <v>1704</v>
      </c>
      <c r="B265" s="29" t="s">
        <v>1705</v>
      </c>
      <c r="C265" s="28" t="s">
        <v>1629</v>
      </c>
      <c r="D265" s="28" t="s">
        <v>1451</v>
      </c>
      <c r="E265" s="29" t="s">
        <v>1706</v>
      </c>
      <c r="F265" s="28" t="s">
        <v>1631</v>
      </c>
      <c r="G265" s="28" t="s">
        <v>132</v>
      </c>
      <c r="H265" s="28" t="s">
        <v>1522</v>
      </c>
      <c r="I265" s="31"/>
      <c r="J265" s="31"/>
    </row>
    <row r="266" customHeight="1" spans="1:10">
      <c r="A266" s="28" t="s">
        <v>1707</v>
      </c>
      <c r="B266" s="29" t="s">
        <v>1708</v>
      </c>
      <c r="C266" s="28" t="s">
        <v>1629</v>
      </c>
      <c r="D266" s="28" t="s">
        <v>1451</v>
      </c>
      <c r="E266" s="29" t="s">
        <v>1709</v>
      </c>
      <c r="F266" s="28" t="s">
        <v>1631</v>
      </c>
      <c r="G266" s="28" t="s">
        <v>132</v>
      </c>
      <c r="H266" s="28" t="s">
        <v>1522</v>
      </c>
      <c r="I266" s="31"/>
      <c r="J266" s="31"/>
    </row>
    <row r="267" customHeight="1" spans="1:10">
      <c r="A267" s="28" t="s">
        <v>1710</v>
      </c>
      <c r="B267" s="29" t="s">
        <v>1711</v>
      </c>
      <c r="C267" s="28" t="s">
        <v>1629</v>
      </c>
      <c r="D267" s="28" t="s">
        <v>1211</v>
      </c>
      <c r="E267" s="29" t="s">
        <v>1712</v>
      </c>
      <c r="F267" s="28" t="s">
        <v>1635</v>
      </c>
      <c r="G267" s="28" t="s">
        <v>132</v>
      </c>
      <c r="H267" s="28" t="s">
        <v>444</v>
      </c>
      <c r="I267" s="31"/>
      <c r="J267" s="31"/>
    </row>
    <row r="268" customHeight="1" spans="1:10">
      <c r="A268" s="28" t="s">
        <v>1713</v>
      </c>
      <c r="B268" s="29" t="s">
        <v>1714</v>
      </c>
      <c r="C268" s="28" t="s">
        <v>1111</v>
      </c>
      <c r="D268" s="28" t="s">
        <v>1023</v>
      </c>
      <c r="E268" s="29" t="s">
        <v>1715</v>
      </c>
      <c r="F268" s="28" t="s">
        <v>1116</v>
      </c>
      <c r="G268" s="28" t="s">
        <v>132</v>
      </c>
      <c r="H268" s="28" t="s">
        <v>278</v>
      </c>
      <c r="I268" s="31"/>
      <c r="J268" s="31"/>
    </row>
  </sheetData>
  <sheetProtection formatCells="0" insertHyperlinks="0" autoFilter="0"/>
  <autoFilter xmlns:etc="http://www.wps.cn/officeDocument/2017/etCustomData" ref="A1:J268" etc:filterBottomFollowUsedRange="0">
    <sortState ref="A1:J268">
      <sortCondition ref="G1"/>
    </sortState>
    <extLst/>
  </autoFilter>
  <conditionalFormatting sqref="A$1:A$1048576">
    <cfRule type="expression" dxfId="1" priority="79" stopIfTrue="1">
      <formula>AND(SUMPRODUCT(IFERROR(1*(($A$1:$A$1&amp;"x")=(A1&amp;"x")),0))&gt;1,NOT(ISBLANK(A1)))</formula>
    </cfRule>
  </conditionalFormatting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87"/>
  <sheetViews>
    <sheetView zoomScale="42" zoomScaleNormal="42" topLeftCell="A33" workbookViewId="0">
      <selection activeCell="A33" sqref="A33:A187"/>
    </sheetView>
  </sheetViews>
  <sheetFormatPr defaultColWidth="9.14285714285714" defaultRowHeight="16.5"/>
  <cols>
    <col min="1" max="1" width="16.952380952381" style="8" customWidth="1"/>
    <col min="2" max="2" width="14.3809523809524" style="8" customWidth="1"/>
    <col min="3" max="3" width="47.2857142857143" style="8" customWidth="1"/>
    <col min="4" max="4" width="20.4285714285714" style="8" customWidth="1"/>
    <col min="5" max="5" width="23" style="8" customWidth="1"/>
    <col min="6" max="8" width="9.14285714285714" style="8"/>
    <col min="9" max="9" width="11.4285714285714" style="8"/>
    <col min="10" max="16384" width="9.14285714285714" style="8"/>
  </cols>
  <sheetData>
    <row r="1" spans="1:1">
      <c r="A1" s="9" t="s">
        <v>1716</v>
      </c>
    </row>
    <row r="2" spans="1:7">
      <c r="A2" s="10" t="s">
        <v>1717</v>
      </c>
      <c r="B2" s="10" t="s">
        <v>1718</v>
      </c>
      <c r="C2" s="10" t="s">
        <v>1719</v>
      </c>
      <c r="D2" s="10" t="s">
        <v>1720</v>
      </c>
      <c r="E2" s="10" t="s">
        <v>1721</v>
      </c>
      <c r="F2" s="10" t="s">
        <v>1722</v>
      </c>
      <c r="G2" s="16" t="s">
        <v>1723</v>
      </c>
    </row>
    <row r="3" spans="1:7">
      <c r="A3" s="11" t="s">
        <v>1724</v>
      </c>
      <c r="B3" s="11" t="s">
        <v>1122</v>
      </c>
      <c r="C3" s="11" t="s">
        <v>1725</v>
      </c>
      <c r="D3" s="5" t="s">
        <v>1726</v>
      </c>
      <c r="E3" s="11"/>
      <c r="F3" s="11" t="s">
        <v>1727</v>
      </c>
      <c r="G3" s="5" t="s">
        <v>1728</v>
      </c>
    </row>
    <row r="4" ht="49.5" spans="1:7">
      <c r="A4" s="11" t="s">
        <v>1729</v>
      </c>
      <c r="B4" s="11" t="s">
        <v>1730</v>
      </c>
      <c r="C4" s="11" t="s">
        <v>1731</v>
      </c>
      <c r="D4" s="5" t="s">
        <v>1726</v>
      </c>
      <c r="E4" s="11"/>
      <c r="F4" s="11" t="s">
        <v>1732</v>
      </c>
      <c r="G4" s="5" t="s">
        <v>1733</v>
      </c>
    </row>
    <row r="5" spans="1:7">
      <c r="A5" s="11" t="s">
        <v>1734</v>
      </c>
      <c r="B5" s="11" t="s">
        <v>467</v>
      </c>
      <c r="C5" s="11" t="s">
        <v>1735</v>
      </c>
      <c r="D5" s="5" t="s">
        <v>1726</v>
      </c>
      <c r="E5" s="11"/>
      <c r="F5" s="11" t="s">
        <v>1732</v>
      </c>
      <c r="G5" s="5" t="s">
        <v>1736</v>
      </c>
    </row>
    <row r="6" ht="33" spans="1:7">
      <c r="A6" s="11" t="s">
        <v>1737</v>
      </c>
      <c r="B6" s="5" t="s">
        <v>1738</v>
      </c>
      <c r="C6" s="12" t="s">
        <v>1739</v>
      </c>
      <c r="D6" s="8" t="s">
        <v>1726</v>
      </c>
      <c r="E6" s="5"/>
      <c r="F6" s="11" t="s">
        <v>1740</v>
      </c>
      <c r="G6" s="5" t="s">
        <v>1741</v>
      </c>
    </row>
    <row r="7" ht="148.5" spans="1:7">
      <c r="A7" s="11" t="s">
        <v>1742</v>
      </c>
      <c r="B7" s="11" t="s">
        <v>1730</v>
      </c>
      <c r="C7" s="11" t="s">
        <v>1743</v>
      </c>
      <c r="D7" s="5" t="s">
        <v>1726</v>
      </c>
      <c r="E7" s="11"/>
      <c r="F7" s="11" t="s">
        <v>1732</v>
      </c>
      <c r="G7" s="5" t="s">
        <v>1744</v>
      </c>
    </row>
    <row r="8" s="6" customFormat="1" ht="181.5" spans="1:7">
      <c r="A8" s="11" t="s">
        <v>1745</v>
      </c>
      <c r="B8" s="11" t="s">
        <v>1730</v>
      </c>
      <c r="C8" s="11" t="s">
        <v>1746</v>
      </c>
      <c r="D8" s="5" t="s">
        <v>1726</v>
      </c>
      <c r="E8" s="11"/>
      <c r="F8" s="11" t="s">
        <v>1732</v>
      </c>
      <c r="G8" s="12" t="s">
        <v>1747</v>
      </c>
    </row>
    <row r="9" ht="33" spans="1:7">
      <c r="A9" s="11" t="s">
        <v>1748</v>
      </c>
      <c r="B9" s="11" t="s">
        <v>548</v>
      </c>
      <c r="C9" s="12" t="s">
        <v>1749</v>
      </c>
      <c r="D9" s="5" t="s">
        <v>1726</v>
      </c>
      <c r="E9" s="11"/>
      <c r="F9" s="11" t="s">
        <v>1750</v>
      </c>
      <c r="G9" s="5" t="s">
        <v>1751</v>
      </c>
    </row>
    <row r="10" spans="1:7">
      <c r="A10" s="11" t="s">
        <v>1752</v>
      </c>
      <c r="B10" s="11" t="s">
        <v>263</v>
      </c>
      <c r="C10" s="11" t="s">
        <v>1753</v>
      </c>
      <c r="D10" s="5" t="s">
        <v>1726</v>
      </c>
      <c r="E10" s="11"/>
      <c r="F10" s="11" t="s">
        <v>1754</v>
      </c>
      <c r="G10" s="5" t="s">
        <v>1755</v>
      </c>
    </row>
    <row r="11" ht="33" spans="1:7">
      <c r="A11" s="11" t="s">
        <v>1756</v>
      </c>
      <c r="B11" s="11" t="s">
        <v>1757</v>
      </c>
      <c r="C11" s="11" t="s">
        <v>1758</v>
      </c>
      <c r="D11" s="5" t="s">
        <v>1726</v>
      </c>
      <c r="E11" s="11"/>
      <c r="F11" s="11" t="s">
        <v>1759</v>
      </c>
      <c r="G11" s="5" t="s">
        <v>1751</v>
      </c>
    </row>
    <row r="12" ht="33" spans="1:7">
      <c r="A12" s="11" t="s">
        <v>1760</v>
      </c>
      <c r="B12" s="11" t="s">
        <v>1761</v>
      </c>
      <c r="C12" s="11" t="s">
        <v>1762</v>
      </c>
      <c r="D12" s="5" t="s">
        <v>1726</v>
      </c>
      <c r="E12" s="11"/>
      <c r="F12" s="11" t="s">
        <v>1727</v>
      </c>
      <c r="G12" s="5" t="s">
        <v>1763</v>
      </c>
    </row>
    <row r="13" ht="33" spans="1:7">
      <c r="A13" s="11" t="s">
        <v>1760</v>
      </c>
      <c r="B13" s="11" t="s">
        <v>205</v>
      </c>
      <c r="C13" s="11" t="s">
        <v>1764</v>
      </c>
      <c r="D13" s="5" t="s">
        <v>1726</v>
      </c>
      <c r="E13" s="11" t="s">
        <v>1765</v>
      </c>
      <c r="F13" s="11" t="s">
        <v>1766</v>
      </c>
      <c r="G13" s="5" t="s">
        <v>1767</v>
      </c>
    </row>
    <row r="14" spans="1:7">
      <c r="A14" s="11" t="s">
        <v>1760</v>
      </c>
      <c r="B14" s="11" t="s">
        <v>441</v>
      </c>
      <c r="C14" s="11" t="s">
        <v>1768</v>
      </c>
      <c r="D14" s="5" t="s">
        <v>1726</v>
      </c>
      <c r="E14" s="11"/>
      <c r="F14" s="11" t="s">
        <v>1754</v>
      </c>
      <c r="G14" s="5" t="s">
        <v>1769</v>
      </c>
    </row>
    <row r="15" ht="99" spans="1:7">
      <c r="A15" s="11" t="s">
        <v>1770</v>
      </c>
      <c r="B15" s="11" t="s">
        <v>1771</v>
      </c>
      <c r="C15" s="11" t="s">
        <v>1772</v>
      </c>
      <c r="D15" s="5" t="s">
        <v>1773</v>
      </c>
      <c r="E15" s="12" t="s">
        <v>1774</v>
      </c>
      <c r="F15" s="11" t="s">
        <v>1775</v>
      </c>
      <c r="G15" s="5" t="s">
        <v>1776</v>
      </c>
    </row>
    <row r="16" spans="1:7">
      <c r="A16" s="11" t="s">
        <v>1777</v>
      </c>
      <c r="B16" s="11" t="s">
        <v>441</v>
      </c>
      <c r="C16" s="11" t="s">
        <v>1778</v>
      </c>
      <c r="D16" s="5" t="s">
        <v>1726</v>
      </c>
      <c r="E16" s="11"/>
      <c r="F16" s="11" t="s">
        <v>1754</v>
      </c>
      <c r="G16" s="5" t="s">
        <v>1769</v>
      </c>
    </row>
    <row r="17" ht="82.5" spans="1:7">
      <c r="A17" s="11" t="s">
        <v>1779</v>
      </c>
      <c r="B17" s="5" t="s">
        <v>429</v>
      </c>
      <c r="C17" s="11" t="s">
        <v>1780</v>
      </c>
      <c r="D17" s="5" t="s">
        <v>1726</v>
      </c>
      <c r="E17" s="11"/>
      <c r="F17" s="11" t="s">
        <v>1781</v>
      </c>
      <c r="G17" s="5" t="s">
        <v>1782</v>
      </c>
    </row>
    <row r="18" spans="1:7">
      <c r="A18" s="11" t="s">
        <v>1783</v>
      </c>
      <c r="B18" s="5" t="s">
        <v>263</v>
      </c>
      <c r="C18" s="11" t="s">
        <v>1784</v>
      </c>
      <c r="D18" s="5" t="s">
        <v>1726</v>
      </c>
      <c r="E18" s="11"/>
      <c r="F18" s="11" t="s">
        <v>1754</v>
      </c>
      <c r="G18" s="5" t="s">
        <v>1755</v>
      </c>
    </row>
    <row r="19" s="7" customFormat="1" ht="49.5" spans="1:7">
      <c r="A19" s="13" t="s">
        <v>1785</v>
      </c>
      <c r="B19" s="11" t="s">
        <v>1099</v>
      </c>
      <c r="C19" s="11" t="s">
        <v>1786</v>
      </c>
      <c r="D19" s="5" t="s">
        <v>1726</v>
      </c>
      <c r="E19" s="5"/>
      <c r="F19" s="5"/>
      <c r="G19" s="5" t="s">
        <v>1751</v>
      </c>
    </row>
    <row r="20" s="7" customFormat="1" ht="49.5" spans="1:7">
      <c r="A20" s="11" t="s">
        <v>1787</v>
      </c>
      <c r="B20" s="11" t="s">
        <v>1730</v>
      </c>
      <c r="C20" s="11" t="s">
        <v>1788</v>
      </c>
      <c r="D20" s="5" t="s">
        <v>1726</v>
      </c>
      <c r="E20" s="5"/>
      <c r="F20" s="5"/>
      <c r="G20" s="5" t="s">
        <v>1736</v>
      </c>
    </row>
    <row r="21" s="7" customFormat="1" ht="82.5" spans="1:7">
      <c r="A21" s="11" t="s">
        <v>1789</v>
      </c>
      <c r="B21" s="11" t="s">
        <v>1122</v>
      </c>
      <c r="C21" s="11" t="s">
        <v>1790</v>
      </c>
      <c r="D21" s="5" t="s">
        <v>1726</v>
      </c>
      <c r="E21" s="5"/>
      <c r="F21" s="5" t="s">
        <v>1727</v>
      </c>
      <c r="G21" s="5" t="s">
        <v>1728</v>
      </c>
    </row>
    <row r="22" s="7" customFormat="1" spans="1:7">
      <c r="A22" s="11" t="s">
        <v>1737</v>
      </c>
      <c r="B22" s="11" t="s">
        <v>1738</v>
      </c>
      <c r="C22" s="11" t="s">
        <v>1791</v>
      </c>
      <c r="D22" s="5" t="s">
        <v>1726</v>
      </c>
      <c r="E22" s="5"/>
      <c r="F22" s="5"/>
      <c r="G22" s="5" t="s">
        <v>1755</v>
      </c>
    </row>
    <row r="23" s="7" customFormat="1" spans="1:7">
      <c r="A23" s="11" t="s">
        <v>1792</v>
      </c>
      <c r="B23" s="11" t="s">
        <v>1771</v>
      </c>
      <c r="C23" s="11" t="s">
        <v>1793</v>
      </c>
      <c r="D23" s="5" t="s">
        <v>1726</v>
      </c>
      <c r="E23" s="5"/>
      <c r="F23" s="5"/>
      <c r="G23" s="5" t="s">
        <v>1769</v>
      </c>
    </row>
    <row r="24" s="7" customFormat="1" ht="49.5" spans="1:7">
      <c r="A24" s="13" t="s">
        <v>1794</v>
      </c>
      <c r="B24" s="11" t="s">
        <v>467</v>
      </c>
      <c r="C24" s="11" t="s">
        <v>1795</v>
      </c>
      <c r="D24" s="5" t="s">
        <v>1726</v>
      </c>
      <c r="E24" s="5"/>
      <c r="F24" s="5"/>
      <c r="G24" s="5" t="s">
        <v>1796</v>
      </c>
    </row>
    <row r="25" s="7" customFormat="1" spans="1:7">
      <c r="A25" s="11" t="s">
        <v>1797</v>
      </c>
      <c r="B25" s="11" t="s">
        <v>1798</v>
      </c>
      <c r="C25" s="11" t="s">
        <v>1799</v>
      </c>
      <c r="D25" s="5" t="s">
        <v>1726</v>
      </c>
      <c r="E25" s="5"/>
      <c r="F25" s="5"/>
      <c r="G25" s="5" t="s">
        <v>1728</v>
      </c>
    </row>
    <row r="26" s="7" customFormat="1" ht="82.5" spans="1:7">
      <c r="A26" s="11" t="s">
        <v>1800</v>
      </c>
      <c r="B26" s="11" t="s">
        <v>228</v>
      </c>
      <c r="C26" s="11" t="s">
        <v>1801</v>
      </c>
      <c r="D26" s="5" t="s">
        <v>1773</v>
      </c>
      <c r="E26" s="11" t="s">
        <v>1802</v>
      </c>
      <c r="F26" s="5"/>
      <c r="G26" s="5" t="s">
        <v>1803</v>
      </c>
    </row>
    <row r="27" s="7" customFormat="1" spans="1:7">
      <c r="A27" s="11" t="s">
        <v>1804</v>
      </c>
      <c r="B27" s="11" t="s">
        <v>228</v>
      </c>
      <c r="C27" s="11" t="s">
        <v>1805</v>
      </c>
      <c r="D27" s="5" t="s">
        <v>1726</v>
      </c>
      <c r="E27" s="5"/>
      <c r="F27" s="5"/>
      <c r="G27" s="5" t="s">
        <v>1803</v>
      </c>
    </row>
    <row r="30" spans="4:4">
      <c r="D30" s="14"/>
    </row>
    <row r="31" spans="1:8">
      <c r="A31" s="15" t="s">
        <v>1717</v>
      </c>
      <c r="B31" s="15" t="s">
        <v>1718</v>
      </c>
      <c r="C31" s="15" t="s">
        <v>1719</v>
      </c>
      <c r="D31" s="10" t="s">
        <v>1720</v>
      </c>
      <c r="E31" s="15" t="s">
        <v>1721</v>
      </c>
      <c r="F31" s="15" t="s">
        <v>1722</v>
      </c>
      <c r="G31" s="15" t="s">
        <v>1723</v>
      </c>
      <c r="H31" s="10" t="s">
        <v>1806</v>
      </c>
    </row>
    <row r="32" ht="49.5" spans="1:9">
      <c r="A32" s="5" t="s">
        <v>1132</v>
      </c>
      <c r="B32" s="12" t="s">
        <v>1807</v>
      </c>
      <c r="C32" s="12" t="s">
        <v>1133</v>
      </c>
      <c r="D32" s="12" t="s">
        <v>359</v>
      </c>
      <c r="E32" s="12"/>
      <c r="F32" s="11" t="s">
        <v>1781</v>
      </c>
      <c r="G32" s="11" t="s">
        <v>1782</v>
      </c>
      <c r="H32" s="17" t="s">
        <v>60</v>
      </c>
      <c r="I32" s="18"/>
    </row>
    <row r="33" ht="33" spans="1:9">
      <c r="A33" s="5" t="s">
        <v>1808</v>
      </c>
      <c r="B33" s="11" t="s">
        <v>1761</v>
      </c>
      <c r="C33" s="11" t="s">
        <v>1809</v>
      </c>
      <c r="D33" s="11" t="s">
        <v>1726</v>
      </c>
      <c r="E33" s="5"/>
      <c r="F33" s="11" t="s">
        <v>1727</v>
      </c>
      <c r="G33" s="11" t="s">
        <v>1728</v>
      </c>
      <c r="H33" s="17" t="s">
        <v>52</v>
      </c>
      <c r="I33" s="18"/>
    </row>
    <row r="34" ht="33" spans="1:9">
      <c r="A34" s="5" t="s">
        <v>1810</v>
      </c>
      <c r="B34" s="11" t="s">
        <v>1761</v>
      </c>
      <c r="C34" s="11" t="s">
        <v>1811</v>
      </c>
      <c r="D34" s="11" t="s">
        <v>1726</v>
      </c>
      <c r="E34" s="5"/>
      <c r="F34" s="11" t="s">
        <v>1727</v>
      </c>
      <c r="G34" s="11" t="s">
        <v>1782</v>
      </c>
      <c r="H34" s="17" t="s">
        <v>52</v>
      </c>
      <c r="I34" s="18"/>
    </row>
    <row r="35" ht="33" spans="1:9">
      <c r="A35" s="5" t="s">
        <v>1812</v>
      </c>
      <c r="B35" s="11" t="s">
        <v>1738</v>
      </c>
      <c r="C35" s="11" t="s">
        <v>1813</v>
      </c>
      <c r="D35" s="11" t="s">
        <v>1726</v>
      </c>
      <c r="E35" s="5"/>
      <c r="F35" s="11" t="s">
        <v>1750</v>
      </c>
      <c r="G35" s="11" t="s">
        <v>1728</v>
      </c>
      <c r="H35" s="17" t="s">
        <v>60</v>
      </c>
      <c r="I35" s="18"/>
    </row>
    <row r="36" ht="49.5" spans="1:9">
      <c r="A36" s="5" t="s">
        <v>1814</v>
      </c>
      <c r="B36" s="11" t="s">
        <v>561</v>
      </c>
      <c r="C36" s="11" t="s">
        <v>1815</v>
      </c>
      <c r="D36" s="11" t="s">
        <v>1726</v>
      </c>
      <c r="E36" s="5"/>
      <c r="F36" s="11" t="s">
        <v>1816</v>
      </c>
      <c r="G36" s="11" t="s">
        <v>1782</v>
      </c>
      <c r="H36" s="17" t="s">
        <v>60</v>
      </c>
      <c r="I36" s="18"/>
    </row>
    <row r="37" ht="49.5" spans="1:9">
      <c r="A37" s="5" t="s">
        <v>1817</v>
      </c>
      <c r="B37" s="11" t="s">
        <v>1798</v>
      </c>
      <c r="C37" s="11" t="s">
        <v>1818</v>
      </c>
      <c r="D37" s="11" t="s">
        <v>1726</v>
      </c>
      <c r="E37" s="5"/>
      <c r="F37" s="11" t="s">
        <v>1816</v>
      </c>
      <c r="G37" s="11" t="s">
        <v>1782</v>
      </c>
      <c r="H37" s="17" t="s">
        <v>60</v>
      </c>
      <c r="I37" s="18"/>
    </row>
    <row r="38" spans="1:9">
      <c r="A38" s="5" t="s">
        <v>1819</v>
      </c>
      <c r="B38" s="11" t="s">
        <v>1798</v>
      </c>
      <c r="C38" s="11" t="s">
        <v>1820</v>
      </c>
      <c r="D38" s="11" t="s">
        <v>1726</v>
      </c>
      <c r="E38" s="5"/>
      <c r="F38" s="11" t="s">
        <v>1821</v>
      </c>
      <c r="G38" s="11" t="s">
        <v>1736</v>
      </c>
      <c r="H38" s="17" t="s">
        <v>60</v>
      </c>
      <c r="I38" s="18"/>
    </row>
    <row r="39" spans="1:9">
      <c r="A39" s="5" t="s">
        <v>1822</v>
      </c>
      <c r="B39" s="11" t="s">
        <v>263</v>
      </c>
      <c r="C39" s="11" t="s">
        <v>1823</v>
      </c>
      <c r="D39" s="11" t="s">
        <v>1726</v>
      </c>
      <c r="E39" s="5"/>
      <c r="F39" s="11" t="s">
        <v>1754</v>
      </c>
      <c r="G39" s="11" t="s">
        <v>1755</v>
      </c>
      <c r="H39" s="17" t="s">
        <v>132</v>
      </c>
      <c r="I39" s="18"/>
    </row>
    <row r="40" ht="49.5" spans="1:9">
      <c r="A40" s="5" t="s">
        <v>1824</v>
      </c>
      <c r="B40" s="11" t="s">
        <v>263</v>
      </c>
      <c r="C40" s="11" t="s">
        <v>1825</v>
      </c>
      <c r="D40" s="11" t="s">
        <v>1726</v>
      </c>
      <c r="E40" s="5"/>
      <c r="F40" s="11" t="s">
        <v>1754</v>
      </c>
      <c r="G40" s="11" t="s">
        <v>1755</v>
      </c>
      <c r="H40" s="17" t="s">
        <v>60</v>
      </c>
      <c r="I40" s="18"/>
    </row>
    <row r="41" ht="33" spans="1:9">
      <c r="A41" s="5" t="s">
        <v>1826</v>
      </c>
      <c r="B41" s="11" t="s">
        <v>263</v>
      </c>
      <c r="C41" s="11" t="s">
        <v>1827</v>
      </c>
      <c r="D41" s="11" t="s">
        <v>1726</v>
      </c>
      <c r="E41" s="5"/>
      <c r="F41" s="11" t="s">
        <v>1754</v>
      </c>
      <c r="G41" s="11" t="s">
        <v>1755</v>
      </c>
      <c r="H41" s="17" t="s">
        <v>132</v>
      </c>
      <c r="I41" s="18"/>
    </row>
    <row r="42" ht="49.5" spans="1:9">
      <c r="A42" s="5" t="s">
        <v>1828</v>
      </c>
      <c r="B42" s="11" t="s">
        <v>263</v>
      </c>
      <c r="C42" s="11" t="s">
        <v>1829</v>
      </c>
      <c r="D42" s="11" t="s">
        <v>1726</v>
      </c>
      <c r="E42" s="5"/>
      <c r="F42" s="11" t="s">
        <v>1754</v>
      </c>
      <c r="G42" s="11" t="s">
        <v>1741</v>
      </c>
      <c r="H42" s="17" t="s">
        <v>60</v>
      </c>
      <c r="I42" s="18"/>
    </row>
    <row r="43" ht="49.5" spans="1:9">
      <c r="A43" s="5" t="s">
        <v>1830</v>
      </c>
      <c r="B43" s="11" t="s">
        <v>263</v>
      </c>
      <c r="C43" s="11" t="s">
        <v>1831</v>
      </c>
      <c r="D43" s="11" t="s">
        <v>1726</v>
      </c>
      <c r="E43" s="5"/>
      <c r="F43" s="11" t="s">
        <v>1754</v>
      </c>
      <c r="G43" s="11" t="s">
        <v>1741</v>
      </c>
      <c r="H43" s="17" t="s">
        <v>60</v>
      </c>
      <c r="I43" s="18"/>
    </row>
    <row r="44" spans="1:9">
      <c r="A44" s="5" t="s">
        <v>1832</v>
      </c>
      <c r="B44" s="11" t="s">
        <v>263</v>
      </c>
      <c r="C44" s="11" t="s">
        <v>1833</v>
      </c>
      <c r="D44" s="11" t="s">
        <v>1726</v>
      </c>
      <c r="E44" s="5"/>
      <c r="F44" s="11" t="s">
        <v>1754</v>
      </c>
      <c r="G44" s="11" t="s">
        <v>1755</v>
      </c>
      <c r="H44" s="17" t="s">
        <v>60</v>
      </c>
      <c r="I44" s="18"/>
    </row>
    <row r="45" ht="49.5" spans="1:9">
      <c r="A45" s="5" t="s">
        <v>1834</v>
      </c>
      <c r="B45" s="11" t="s">
        <v>263</v>
      </c>
      <c r="C45" s="11" t="s">
        <v>1835</v>
      </c>
      <c r="D45" s="11" t="s">
        <v>1726</v>
      </c>
      <c r="E45" s="5"/>
      <c r="F45" s="11" t="s">
        <v>1754</v>
      </c>
      <c r="G45" s="11" t="s">
        <v>1755</v>
      </c>
      <c r="H45" s="17" t="s">
        <v>60</v>
      </c>
      <c r="I45" s="18"/>
    </row>
    <row r="46" ht="33" spans="1:9">
      <c r="A46" s="5" t="s">
        <v>1836</v>
      </c>
      <c r="B46" s="11" t="s">
        <v>1474</v>
      </c>
      <c r="C46" s="11" t="s">
        <v>1837</v>
      </c>
      <c r="D46" s="11" t="s">
        <v>1726</v>
      </c>
      <c r="E46" s="5"/>
      <c r="F46" s="11" t="s">
        <v>1766</v>
      </c>
      <c r="G46" s="11" t="s">
        <v>1728</v>
      </c>
      <c r="H46" s="19" t="s">
        <v>132</v>
      </c>
      <c r="I46" s="18"/>
    </row>
    <row r="47" ht="49.5" spans="1:9">
      <c r="A47" s="5" t="s">
        <v>1838</v>
      </c>
      <c r="B47" s="11" t="s">
        <v>1474</v>
      </c>
      <c r="C47" s="11" t="s">
        <v>1839</v>
      </c>
      <c r="D47" s="11" t="s">
        <v>1726</v>
      </c>
      <c r="E47" s="5"/>
      <c r="F47" s="11" t="s">
        <v>1766</v>
      </c>
      <c r="G47" s="12" t="s">
        <v>1751</v>
      </c>
      <c r="H47" s="19" t="s">
        <v>60</v>
      </c>
      <c r="I47" s="18"/>
    </row>
    <row r="48" ht="33" spans="1:9">
      <c r="A48" s="5" t="s">
        <v>1840</v>
      </c>
      <c r="B48" s="11" t="s">
        <v>1474</v>
      </c>
      <c r="C48" s="11" t="s">
        <v>1841</v>
      </c>
      <c r="D48" s="11" t="s">
        <v>1726</v>
      </c>
      <c r="E48" s="5"/>
      <c r="F48" s="11" t="s">
        <v>1766</v>
      </c>
      <c r="G48" s="11" t="s">
        <v>1751</v>
      </c>
      <c r="H48" s="17" t="s">
        <v>132</v>
      </c>
      <c r="I48" s="18"/>
    </row>
    <row r="49" ht="49.5" spans="1:9">
      <c r="A49" s="5" t="s">
        <v>1842</v>
      </c>
      <c r="B49" s="11" t="s">
        <v>1474</v>
      </c>
      <c r="C49" s="11" t="s">
        <v>1843</v>
      </c>
      <c r="D49" s="11" t="s">
        <v>1726</v>
      </c>
      <c r="E49" s="11"/>
      <c r="F49" s="11" t="s">
        <v>1766</v>
      </c>
      <c r="G49" s="11" t="s">
        <v>1751</v>
      </c>
      <c r="H49" s="17" t="s">
        <v>132</v>
      </c>
      <c r="I49" s="18"/>
    </row>
    <row r="50" ht="33" spans="1:9">
      <c r="A50" s="5" t="s">
        <v>1844</v>
      </c>
      <c r="B50" s="11" t="s">
        <v>1474</v>
      </c>
      <c r="C50" s="11" t="s">
        <v>1845</v>
      </c>
      <c r="D50" s="11" t="s">
        <v>1726</v>
      </c>
      <c r="E50" s="5"/>
      <c r="F50" s="11" t="s">
        <v>1766</v>
      </c>
      <c r="G50" s="12" t="s">
        <v>1728</v>
      </c>
      <c r="H50" s="17" t="s">
        <v>60</v>
      </c>
      <c r="I50" s="18"/>
    </row>
    <row r="51" ht="33" spans="1:9">
      <c r="A51" s="5" t="s">
        <v>1846</v>
      </c>
      <c r="B51" s="11" t="s">
        <v>1474</v>
      </c>
      <c r="C51" s="11" t="s">
        <v>1847</v>
      </c>
      <c r="D51" s="11" t="s">
        <v>1726</v>
      </c>
      <c r="E51" s="5"/>
      <c r="F51" s="11" t="s">
        <v>1766</v>
      </c>
      <c r="G51" s="12" t="s">
        <v>1751</v>
      </c>
      <c r="H51" s="17" t="s">
        <v>1848</v>
      </c>
      <c r="I51" s="18"/>
    </row>
    <row r="52" ht="49.5" spans="1:9">
      <c r="A52" s="5" t="s">
        <v>1849</v>
      </c>
      <c r="B52" s="11" t="s">
        <v>1474</v>
      </c>
      <c r="C52" s="11" t="s">
        <v>1850</v>
      </c>
      <c r="D52" s="11" t="s">
        <v>1726</v>
      </c>
      <c r="E52" s="5"/>
      <c r="F52" s="11" t="s">
        <v>1766</v>
      </c>
      <c r="G52" s="11" t="s">
        <v>1728</v>
      </c>
      <c r="H52" s="17" t="s">
        <v>60</v>
      </c>
      <c r="I52" s="18"/>
    </row>
    <row r="53" ht="33" spans="1:9">
      <c r="A53" s="5" t="s">
        <v>1851</v>
      </c>
      <c r="B53" s="11" t="s">
        <v>1474</v>
      </c>
      <c r="C53" s="11" t="s">
        <v>1852</v>
      </c>
      <c r="D53" s="11" t="s">
        <v>1726</v>
      </c>
      <c r="E53" s="5"/>
      <c r="F53" s="11" t="s">
        <v>1766</v>
      </c>
      <c r="G53" s="12" t="s">
        <v>1751</v>
      </c>
      <c r="H53" s="17" t="s">
        <v>60</v>
      </c>
      <c r="I53" s="18"/>
    </row>
    <row r="54" ht="33" spans="1:9">
      <c r="A54" s="5" t="s">
        <v>1853</v>
      </c>
      <c r="B54" s="11" t="s">
        <v>438</v>
      </c>
      <c r="C54" s="11" t="s">
        <v>1854</v>
      </c>
      <c r="D54" s="11" t="s">
        <v>1726</v>
      </c>
      <c r="E54" s="5"/>
      <c r="F54" s="11" t="s">
        <v>1766</v>
      </c>
      <c r="G54" s="11" t="s">
        <v>1782</v>
      </c>
      <c r="H54" s="20" t="s">
        <v>132</v>
      </c>
      <c r="I54" s="18"/>
    </row>
    <row r="55" ht="33" spans="1:9">
      <c r="A55" s="5" t="s">
        <v>1855</v>
      </c>
      <c r="B55" s="11" t="s">
        <v>438</v>
      </c>
      <c r="C55" s="11" t="s">
        <v>1856</v>
      </c>
      <c r="D55" s="11" t="s">
        <v>1726</v>
      </c>
      <c r="E55" s="5" t="s">
        <v>1857</v>
      </c>
      <c r="F55" s="11" t="s">
        <v>1816</v>
      </c>
      <c r="G55" s="12" t="s">
        <v>1782</v>
      </c>
      <c r="H55" s="17" t="s">
        <v>132</v>
      </c>
      <c r="I55" s="18"/>
    </row>
    <row r="56" ht="33" spans="1:9">
      <c r="A56" s="5" t="s">
        <v>1858</v>
      </c>
      <c r="B56" s="11" t="s">
        <v>438</v>
      </c>
      <c r="C56" s="11" t="s">
        <v>1859</v>
      </c>
      <c r="D56" s="11" t="s">
        <v>1726</v>
      </c>
      <c r="E56" s="5"/>
      <c r="F56" s="11" t="s">
        <v>1816</v>
      </c>
      <c r="G56" s="12" t="s">
        <v>1782</v>
      </c>
      <c r="H56" s="17" t="s">
        <v>132</v>
      </c>
      <c r="I56" s="18"/>
    </row>
    <row r="57" ht="49.5" spans="1:9">
      <c r="A57" s="5" t="s">
        <v>1860</v>
      </c>
      <c r="B57" s="11" t="s">
        <v>444</v>
      </c>
      <c r="C57" s="11" t="s">
        <v>1861</v>
      </c>
      <c r="D57" s="11" t="s">
        <v>1726</v>
      </c>
      <c r="E57" s="5" t="s">
        <v>1857</v>
      </c>
      <c r="F57" s="11" t="s">
        <v>1754</v>
      </c>
      <c r="G57" s="12" t="s">
        <v>1741</v>
      </c>
      <c r="H57" s="17" t="s">
        <v>60</v>
      </c>
      <c r="I57" s="18"/>
    </row>
    <row r="58" ht="33" spans="1:9">
      <c r="A58" s="5" t="s">
        <v>1862</v>
      </c>
      <c r="B58" s="11" t="s">
        <v>444</v>
      </c>
      <c r="C58" s="11" t="s">
        <v>1863</v>
      </c>
      <c r="D58" s="11" t="s">
        <v>1726</v>
      </c>
      <c r="E58" s="5"/>
      <c r="F58" s="11" t="s">
        <v>1754</v>
      </c>
      <c r="G58" s="12" t="s">
        <v>1741</v>
      </c>
      <c r="H58" s="17" t="s">
        <v>60</v>
      </c>
      <c r="I58" s="18"/>
    </row>
    <row r="59" ht="33" spans="1:9">
      <c r="A59" s="5" t="s">
        <v>1864</v>
      </c>
      <c r="B59" s="11" t="s">
        <v>548</v>
      </c>
      <c r="C59" s="11" t="s">
        <v>1865</v>
      </c>
      <c r="D59" s="11" t="s">
        <v>1866</v>
      </c>
      <c r="E59" s="5"/>
      <c r="F59" s="11" t="s">
        <v>1750</v>
      </c>
      <c r="G59" s="11" t="s">
        <v>1751</v>
      </c>
      <c r="H59" s="17" t="s">
        <v>60</v>
      </c>
      <c r="I59" s="18"/>
    </row>
    <row r="60" ht="33" spans="1:9">
      <c r="A60" s="5" t="s">
        <v>1867</v>
      </c>
      <c r="B60" s="11" t="s">
        <v>1868</v>
      </c>
      <c r="C60" s="11" t="s">
        <v>1869</v>
      </c>
      <c r="D60" s="11" t="s">
        <v>1726</v>
      </c>
      <c r="E60" s="5"/>
      <c r="F60" s="11" t="s">
        <v>1870</v>
      </c>
      <c r="G60" s="11" t="s">
        <v>1803</v>
      </c>
      <c r="H60" s="17" t="s">
        <v>60</v>
      </c>
      <c r="I60" s="18"/>
    </row>
    <row r="61" ht="49.5" spans="1:9">
      <c r="A61" s="5" t="s">
        <v>1871</v>
      </c>
      <c r="B61" s="11" t="s">
        <v>1868</v>
      </c>
      <c r="C61" s="11" t="s">
        <v>1872</v>
      </c>
      <c r="D61" s="11" t="s">
        <v>254</v>
      </c>
      <c r="E61" s="5"/>
      <c r="F61" s="11" t="s">
        <v>1870</v>
      </c>
      <c r="G61" s="11" t="s">
        <v>1803</v>
      </c>
      <c r="H61" s="17" t="s">
        <v>60</v>
      </c>
      <c r="I61" s="18"/>
    </row>
    <row r="62" ht="33" spans="1:9">
      <c r="A62" s="5" t="s">
        <v>1873</v>
      </c>
      <c r="B62" s="11" t="s">
        <v>1868</v>
      </c>
      <c r="C62" s="11" t="s">
        <v>1874</v>
      </c>
      <c r="D62" s="11" t="s">
        <v>1726</v>
      </c>
      <c r="E62" s="5"/>
      <c r="F62" s="11" t="s">
        <v>1870</v>
      </c>
      <c r="G62" s="11" t="s">
        <v>1803</v>
      </c>
      <c r="H62" s="17" t="s">
        <v>60</v>
      </c>
      <c r="I62" s="18"/>
    </row>
    <row r="63" ht="49.5" spans="1:9">
      <c r="A63" s="5" t="s">
        <v>1875</v>
      </c>
      <c r="B63" s="11" t="s">
        <v>1868</v>
      </c>
      <c r="C63" s="11" t="s">
        <v>1876</v>
      </c>
      <c r="D63" s="11" t="s">
        <v>1726</v>
      </c>
      <c r="E63" s="5" t="s">
        <v>1877</v>
      </c>
      <c r="F63" s="11" t="s">
        <v>1870</v>
      </c>
      <c r="G63" s="11" t="s">
        <v>1803</v>
      </c>
      <c r="H63" s="17" t="s">
        <v>132</v>
      </c>
      <c r="I63" s="18"/>
    </row>
    <row r="64" ht="49.5" spans="1:9">
      <c r="A64" s="5" t="s">
        <v>1878</v>
      </c>
      <c r="B64" s="11" t="s">
        <v>1868</v>
      </c>
      <c r="C64" s="11" t="s">
        <v>1879</v>
      </c>
      <c r="D64" s="11" t="s">
        <v>1726</v>
      </c>
      <c r="E64" s="5" t="s">
        <v>1877</v>
      </c>
      <c r="F64" s="11" t="s">
        <v>1870</v>
      </c>
      <c r="G64" s="11" t="s">
        <v>1803</v>
      </c>
      <c r="H64" s="17" t="s">
        <v>60</v>
      </c>
      <c r="I64" s="18"/>
    </row>
    <row r="65" ht="33" spans="1:9">
      <c r="A65" s="5" t="s">
        <v>1880</v>
      </c>
      <c r="B65" s="11" t="s">
        <v>1868</v>
      </c>
      <c r="C65" s="11" t="s">
        <v>1881</v>
      </c>
      <c r="D65" s="11" t="s">
        <v>1726</v>
      </c>
      <c r="E65" s="5"/>
      <c r="F65" s="11" t="s">
        <v>1870</v>
      </c>
      <c r="G65" s="11" t="s">
        <v>1803</v>
      </c>
      <c r="H65" s="17" t="s">
        <v>60</v>
      </c>
      <c r="I65" s="18"/>
    </row>
    <row r="66" ht="33" spans="1:9">
      <c r="A66" s="5" t="s">
        <v>1882</v>
      </c>
      <c r="B66" s="11" t="s">
        <v>228</v>
      </c>
      <c r="C66" s="11" t="s">
        <v>1883</v>
      </c>
      <c r="D66" s="11" t="s">
        <v>1726</v>
      </c>
      <c r="E66" s="5"/>
      <c r="F66" s="11" t="s">
        <v>1870</v>
      </c>
      <c r="G66" s="11" t="s">
        <v>1803</v>
      </c>
      <c r="H66" s="17" t="s">
        <v>60</v>
      </c>
      <c r="I66" s="18"/>
    </row>
    <row r="67" ht="49.5" spans="1:9">
      <c r="A67" s="5" t="s">
        <v>1884</v>
      </c>
      <c r="B67" s="11" t="s">
        <v>228</v>
      </c>
      <c r="C67" s="11" t="s">
        <v>1885</v>
      </c>
      <c r="D67" s="11" t="s">
        <v>1726</v>
      </c>
      <c r="E67" s="5" t="s">
        <v>1877</v>
      </c>
      <c r="F67" s="11" t="s">
        <v>1870</v>
      </c>
      <c r="G67" s="11" t="s">
        <v>1803</v>
      </c>
      <c r="H67" s="17" t="s">
        <v>60</v>
      </c>
      <c r="I67" s="18"/>
    </row>
    <row r="68" ht="33" spans="1:9">
      <c r="A68" s="5" t="s">
        <v>1886</v>
      </c>
      <c r="B68" s="11" t="s">
        <v>228</v>
      </c>
      <c r="C68" s="11" t="s">
        <v>1887</v>
      </c>
      <c r="D68" s="11" t="s">
        <v>1726</v>
      </c>
      <c r="E68" s="5"/>
      <c r="F68" s="11" t="s">
        <v>1870</v>
      </c>
      <c r="G68" s="11" t="s">
        <v>1741</v>
      </c>
      <c r="H68" s="17" t="s">
        <v>60</v>
      </c>
      <c r="I68" s="18"/>
    </row>
    <row r="69" ht="33" spans="1:9">
      <c r="A69" s="5" t="s">
        <v>1888</v>
      </c>
      <c r="B69" s="11" t="s">
        <v>228</v>
      </c>
      <c r="C69" s="11" t="s">
        <v>1889</v>
      </c>
      <c r="D69" s="11" t="s">
        <v>1726</v>
      </c>
      <c r="E69" s="5"/>
      <c r="F69" s="11" t="s">
        <v>1870</v>
      </c>
      <c r="G69" s="11" t="s">
        <v>1803</v>
      </c>
      <c r="H69" s="17" t="s">
        <v>60</v>
      </c>
      <c r="I69" s="18"/>
    </row>
    <row r="70" ht="33" spans="1:9">
      <c r="A70" s="5" t="s">
        <v>1890</v>
      </c>
      <c r="B70" s="11" t="s">
        <v>228</v>
      </c>
      <c r="C70" s="11" t="s">
        <v>1891</v>
      </c>
      <c r="D70" s="11" t="s">
        <v>1726</v>
      </c>
      <c r="E70" s="5"/>
      <c r="F70" s="11" t="s">
        <v>1870</v>
      </c>
      <c r="G70" s="11" t="s">
        <v>1803</v>
      </c>
      <c r="H70" s="17" t="s">
        <v>60</v>
      </c>
      <c r="I70" s="18"/>
    </row>
    <row r="71" ht="33" spans="1:9">
      <c r="A71" s="5" t="s">
        <v>1892</v>
      </c>
      <c r="B71" s="11" t="s">
        <v>222</v>
      </c>
      <c r="C71" s="11" t="s">
        <v>1893</v>
      </c>
      <c r="D71" s="11" t="s">
        <v>755</v>
      </c>
      <c r="E71" s="5"/>
      <c r="F71" s="11" t="s">
        <v>1870</v>
      </c>
      <c r="G71" s="11" t="s">
        <v>1741</v>
      </c>
      <c r="H71" s="17" t="s">
        <v>60</v>
      </c>
      <c r="I71" s="18"/>
    </row>
    <row r="72" ht="49.5" spans="1:9">
      <c r="A72" s="5" t="s">
        <v>1894</v>
      </c>
      <c r="B72" s="11" t="s">
        <v>228</v>
      </c>
      <c r="C72" s="11" t="s">
        <v>1895</v>
      </c>
      <c r="D72" s="11" t="s">
        <v>1726</v>
      </c>
      <c r="E72" s="5"/>
      <c r="F72" s="11" t="s">
        <v>1870</v>
      </c>
      <c r="G72" s="11" t="s">
        <v>1741</v>
      </c>
      <c r="H72" s="17" t="s">
        <v>60</v>
      </c>
      <c r="I72" s="18"/>
    </row>
    <row r="73" ht="33" spans="1:9">
      <c r="A73" s="5" t="s">
        <v>1896</v>
      </c>
      <c r="B73" s="11" t="s">
        <v>228</v>
      </c>
      <c r="C73" s="11" t="s">
        <v>1897</v>
      </c>
      <c r="D73" s="11" t="s">
        <v>1726</v>
      </c>
      <c r="E73" s="5"/>
      <c r="F73" s="11" t="s">
        <v>1870</v>
      </c>
      <c r="G73" s="11" t="s">
        <v>1741</v>
      </c>
      <c r="H73" s="17" t="s">
        <v>60</v>
      </c>
      <c r="I73" s="18"/>
    </row>
    <row r="74" ht="33" spans="1:9">
      <c r="A74" s="5" t="s">
        <v>1898</v>
      </c>
      <c r="B74" s="11" t="s">
        <v>228</v>
      </c>
      <c r="C74" s="11" t="s">
        <v>1899</v>
      </c>
      <c r="D74" s="11" t="s">
        <v>1726</v>
      </c>
      <c r="E74" s="5"/>
      <c r="F74" s="11" t="s">
        <v>1870</v>
      </c>
      <c r="G74" s="11" t="s">
        <v>1803</v>
      </c>
      <c r="H74" s="17" t="s">
        <v>60</v>
      </c>
      <c r="I74" s="18"/>
    </row>
    <row r="75" ht="49.5" spans="1:9">
      <c r="A75" s="5" t="s">
        <v>1900</v>
      </c>
      <c r="B75" s="11" t="s">
        <v>228</v>
      </c>
      <c r="C75" s="11" t="s">
        <v>1901</v>
      </c>
      <c r="D75" s="11" t="s">
        <v>1726</v>
      </c>
      <c r="E75" s="5" t="s">
        <v>1877</v>
      </c>
      <c r="F75" s="11" t="s">
        <v>1870</v>
      </c>
      <c r="G75" s="11" t="s">
        <v>1803</v>
      </c>
      <c r="H75" s="17" t="s">
        <v>132</v>
      </c>
      <c r="I75" s="18"/>
    </row>
    <row r="76" ht="33" spans="1:9">
      <c r="A76" s="5" t="s">
        <v>1902</v>
      </c>
      <c r="B76" s="11" t="s">
        <v>228</v>
      </c>
      <c r="C76" s="11" t="s">
        <v>1903</v>
      </c>
      <c r="D76" s="11" t="s">
        <v>1726</v>
      </c>
      <c r="E76" s="5"/>
      <c r="F76" s="11" t="s">
        <v>1870</v>
      </c>
      <c r="G76" s="11" t="s">
        <v>1803</v>
      </c>
      <c r="H76" s="17" t="s">
        <v>60</v>
      </c>
      <c r="I76" s="18"/>
    </row>
    <row r="77" spans="1:9">
      <c r="A77" s="5" t="s">
        <v>1904</v>
      </c>
      <c r="B77" s="11" t="s">
        <v>228</v>
      </c>
      <c r="C77" s="11" t="s">
        <v>1905</v>
      </c>
      <c r="D77" s="11" t="s">
        <v>1726</v>
      </c>
      <c r="E77" s="5"/>
      <c r="F77" s="11" t="s">
        <v>1870</v>
      </c>
      <c r="G77" s="11" t="s">
        <v>1803</v>
      </c>
      <c r="H77" s="17" t="s">
        <v>60</v>
      </c>
      <c r="I77" s="18"/>
    </row>
    <row r="78" ht="49.5" spans="1:9">
      <c r="A78" s="5" t="s">
        <v>1906</v>
      </c>
      <c r="B78" s="11" t="s">
        <v>228</v>
      </c>
      <c r="C78" s="11" t="s">
        <v>1907</v>
      </c>
      <c r="D78" s="11" t="s">
        <v>1726</v>
      </c>
      <c r="E78" s="5" t="s">
        <v>1877</v>
      </c>
      <c r="F78" s="11" t="s">
        <v>1870</v>
      </c>
      <c r="G78" s="11" t="s">
        <v>1803</v>
      </c>
      <c r="H78" s="17" t="s">
        <v>60</v>
      </c>
      <c r="I78" s="18"/>
    </row>
    <row r="79" ht="33" spans="1:9">
      <c r="A79" s="5" t="s">
        <v>1908</v>
      </c>
      <c r="B79" s="11" t="s">
        <v>228</v>
      </c>
      <c r="C79" s="11" t="s">
        <v>1909</v>
      </c>
      <c r="D79" s="11" t="s">
        <v>254</v>
      </c>
      <c r="E79" s="5" t="s">
        <v>1910</v>
      </c>
      <c r="F79" s="11" t="s">
        <v>1870</v>
      </c>
      <c r="G79" s="11" t="s">
        <v>1763</v>
      </c>
      <c r="H79" s="17" t="s">
        <v>60</v>
      </c>
      <c r="I79" s="18"/>
    </row>
    <row r="80" ht="49.5" spans="1:9">
      <c r="A80" s="5" t="s">
        <v>1911</v>
      </c>
      <c r="B80" s="11" t="s">
        <v>228</v>
      </c>
      <c r="C80" s="11" t="s">
        <v>1912</v>
      </c>
      <c r="D80" s="11" t="s">
        <v>1726</v>
      </c>
      <c r="E80" s="5" t="s">
        <v>1877</v>
      </c>
      <c r="F80" s="11" t="s">
        <v>1870</v>
      </c>
      <c r="G80" s="11" t="s">
        <v>1803</v>
      </c>
      <c r="H80" s="17" t="s">
        <v>60</v>
      </c>
      <c r="I80" s="18"/>
    </row>
    <row r="81" ht="33" spans="1:9">
      <c r="A81" s="5" t="s">
        <v>1913</v>
      </c>
      <c r="B81" s="11" t="s">
        <v>1099</v>
      </c>
      <c r="C81" s="11" t="s">
        <v>1914</v>
      </c>
      <c r="D81" s="11" t="s">
        <v>1726</v>
      </c>
      <c r="E81" s="5" t="s">
        <v>1857</v>
      </c>
      <c r="F81" s="11" t="s">
        <v>1766</v>
      </c>
      <c r="G81" s="11" t="s">
        <v>1751</v>
      </c>
      <c r="H81" s="21" t="s">
        <v>132</v>
      </c>
      <c r="I81" s="18"/>
    </row>
    <row r="82" ht="33" spans="1:9">
      <c r="A82" s="5" t="s">
        <v>1915</v>
      </c>
      <c r="B82" s="11" t="s">
        <v>1099</v>
      </c>
      <c r="C82" s="11" t="s">
        <v>1916</v>
      </c>
      <c r="D82" s="11" t="s">
        <v>1726</v>
      </c>
      <c r="E82" s="5"/>
      <c r="F82" s="11" t="s">
        <v>1917</v>
      </c>
      <c r="G82" s="11" t="s">
        <v>1755</v>
      </c>
      <c r="H82" s="21" t="s">
        <v>60</v>
      </c>
      <c r="I82" s="18"/>
    </row>
    <row r="83" ht="49.5" spans="1:9">
      <c r="A83" s="5" t="s">
        <v>1918</v>
      </c>
      <c r="B83" s="11" t="s">
        <v>1099</v>
      </c>
      <c r="C83" s="11" t="s">
        <v>1919</v>
      </c>
      <c r="D83" s="11" t="s">
        <v>1726</v>
      </c>
      <c r="E83" s="5"/>
      <c r="F83" s="11" t="s">
        <v>1920</v>
      </c>
      <c r="G83" s="11" t="s">
        <v>1751</v>
      </c>
      <c r="H83" s="21" t="s">
        <v>60</v>
      </c>
      <c r="I83" s="18"/>
    </row>
    <row r="84" ht="33" spans="1:9">
      <c r="A84" s="5" t="s">
        <v>1921</v>
      </c>
      <c r="B84" s="11" t="s">
        <v>1099</v>
      </c>
      <c r="C84" s="11" t="s">
        <v>1922</v>
      </c>
      <c r="D84" s="11" t="s">
        <v>1726</v>
      </c>
      <c r="E84" s="5"/>
      <c r="F84" s="11" t="s">
        <v>1920</v>
      </c>
      <c r="G84" s="11" t="s">
        <v>1741</v>
      </c>
      <c r="H84" s="21" t="s">
        <v>60</v>
      </c>
      <c r="I84" s="18"/>
    </row>
    <row r="85" ht="33" spans="1:9">
      <c r="A85" s="5" t="s">
        <v>1923</v>
      </c>
      <c r="B85" s="11" t="s">
        <v>1099</v>
      </c>
      <c r="C85" s="11" t="s">
        <v>1924</v>
      </c>
      <c r="D85" s="11" t="s">
        <v>1726</v>
      </c>
      <c r="E85" s="11"/>
      <c r="F85" s="11" t="s">
        <v>1920</v>
      </c>
      <c r="G85" s="11" t="s">
        <v>1755</v>
      </c>
      <c r="H85" s="21" t="s">
        <v>1925</v>
      </c>
      <c r="I85" s="18"/>
    </row>
    <row r="86" ht="49.5" spans="1:9">
      <c r="A86" s="5" t="s">
        <v>1729</v>
      </c>
      <c r="B86" s="11" t="s">
        <v>1099</v>
      </c>
      <c r="C86" s="11" t="s">
        <v>1926</v>
      </c>
      <c r="D86" s="11" t="s">
        <v>1726</v>
      </c>
      <c r="E86" s="5"/>
      <c r="F86" s="11" t="s">
        <v>1766</v>
      </c>
      <c r="G86" s="11" t="s">
        <v>1755</v>
      </c>
      <c r="H86" s="21" t="s">
        <v>132</v>
      </c>
      <c r="I86" s="18"/>
    </row>
    <row r="87" ht="33" spans="1:9">
      <c r="A87" s="5" t="s">
        <v>1927</v>
      </c>
      <c r="B87" s="11" t="s">
        <v>1099</v>
      </c>
      <c r="C87" s="11" t="s">
        <v>1928</v>
      </c>
      <c r="D87" s="11" t="s">
        <v>1726</v>
      </c>
      <c r="E87" s="5"/>
      <c r="F87" s="11" t="s">
        <v>1920</v>
      </c>
      <c r="G87" s="11" t="s">
        <v>1751</v>
      </c>
      <c r="H87" s="21" t="s">
        <v>60</v>
      </c>
      <c r="I87" s="18"/>
    </row>
    <row r="88" ht="33" spans="1:9">
      <c r="A88" s="5" t="s">
        <v>317</v>
      </c>
      <c r="B88" s="11" t="s">
        <v>1099</v>
      </c>
      <c r="C88" s="11" t="s">
        <v>318</v>
      </c>
      <c r="D88" s="11" t="s">
        <v>1929</v>
      </c>
      <c r="E88" s="5"/>
      <c r="F88" s="11" t="s">
        <v>1920</v>
      </c>
      <c r="G88" s="11" t="s">
        <v>1751</v>
      </c>
      <c r="H88" s="21" t="s">
        <v>60</v>
      </c>
      <c r="I88" s="18"/>
    </row>
    <row r="89" ht="49.5" spans="1:9">
      <c r="A89" s="5" t="s">
        <v>1930</v>
      </c>
      <c r="B89" s="11" t="s">
        <v>1099</v>
      </c>
      <c r="C89" s="11" t="s">
        <v>1931</v>
      </c>
      <c r="D89" s="11" t="s">
        <v>1726</v>
      </c>
      <c r="E89" s="5"/>
      <c r="F89" s="11" t="s">
        <v>1920</v>
      </c>
      <c r="G89" s="11" t="s">
        <v>1755</v>
      </c>
      <c r="H89" s="21" t="s">
        <v>132</v>
      </c>
      <c r="I89" s="18"/>
    </row>
    <row r="90" ht="33" spans="1:9">
      <c r="A90" s="5" t="s">
        <v>1932</v>
      </c>
      <c r="B90" s="11" t="s">
        <v>1099</v>
      </c>
      <c r="C90" s="11" t="s">
        <v>1933</v>
      </c>
      <c r="D90" s="11" t="s">
        <v>1726</v>
      </c>
      <c r="E90" s="5" t="s">
        <v>1857</v>
      </c>
      <c r="F90" s="11" t="s">
        <v>1920</v>
      </c>
      <c r="G90" s="11" t="s">
        <v>1751</v>
      </c>
      <c r="H90" s="21" t="s">
        <v>60</v>
      </c>
      <c r="I90" s="18"/>
    </row>
    <row r="91" ht="33" spans="1:9">
      <c r="A91" s="5" t="s">
        <v>1934</v>
      </c>
      <c r="B91" s="11" t="s">
        <v>1099</v>
      </c>
      <c r="C91" s="11" t="s">
        <v>1935</v>
      </c>
      <c r="D91" s="11" t="s">
        <v>1726</v>
      </c>
      <c r="E91" s="5"/>
      <c r="F91" s="11" t="s">
        <v>1920</v>
      </c>
      <c r="G91" s="11" t="s">
        <v>1751</v>
      </c>
      <c r="H91" s="21" t="s">
        <v>60</v>
      </c>
      <c r="I91" s="18"/>
    </row>
    <row r="92" ht="33" spans="1:9">
      <c r="A92" s="5" t="s">
        <v>1936</v>
      </c>
      <c r="B92" s="11" t="s">
        <v>1099</v>
      </c>
      <c r="C92" s="11" t="s">
        <v>1937</v>
      </c>
      <c r="D92" s="11" t="s">
        <v>1726</v>
      </c>
      <c r="E92" s="5"/>
      <c r="F92" s="11" t="s">
        <v>1920</v>
      </c>
      <c r="G92" s="11" t="s">
        <v>1803</v>
      </c>
      <c r="H92" s="21" t="s">
        <v>60</v>
      </c>
      <c r="I92" s="18"/>
    </row>
    <row r="93" ht="33" spans="1:9">
      <c r="A93" s="5" t="s">
        <v>1938</v>
      </c>
      <c r="B93" s="11" t="s">
        <v>1099</v>
      </c>
      <c r="C93" s="11" t="s">
        <v>1939</v>
      </c>
      <c r="D93" s="11" t="s">
        <v>1726</v>
      </c>
      <c r="E93" s="5" t="s">
        <v>1857</v>
      </c>
      <c r="F93" s="11" t="s">
        <v>1920</v>
      </c>
      <c r="G93" s="11" t="s">
        <v>1751</v>
      </c>
      <c r="H93" s="21" t="s">
        <v>132</v>
      </c>
      <c r="I93" s="18"/>
    </row>
    <row r="94" ht="33" spans="1:9">
      <c r="A94" s="5" t="s">
        <v>1940</v>
      </c>
      <c r="B94" s="11" t="s">
        <v>1730</v>
      </c>
      <c r="C94" s="11" t="s">
        <v>1941</v>
      </c>
      <c r="D94" s="11" t="s">
        <v>1726</v>
      </c>
      <c r="E94" s="5"/>
      <c r="F94" s="11" t="s">
        <v>1727</v>
      </c>
      <c r="G94" s="11" t="s">
        <v>1728</v>
      </c>
      <c r="H94" s="21" t="s">
        <v>60</v>
      </c>
      <c r="I94" s="18"/>
    </row>
    <row r="95" spans="1:9">
      <c r="A95" s="5" t="s">
        <v>1942</v>
      </c>
      <c r="B95" s="11" t="s">
        <v>1730</v>
      </c>
      <c r="C95" s="11" t="s">
        <v>1943</v>
      </c>
      <c r="D95" s="11" t="s">
        <v>1726</v>
      </c>
      <c r="E95" s="5"/>
      <c r="F95" s="11" t="s">
        <v>1727</v>
      </c>
      <c r="G95" s="11" t="s">
        <v>1728</v>
      </c>
      <c r="H95" s="21" t="s">
        <v>60</v>
      </c>
      <c r="I95" s="18"/>
    </row>
    <row r="96" ht="49.5" spans="1:9">
      <c r="A96" s="5" t="s">
        <v>1944</v>
      </c>
      <c r="B96" s="11" t="s">
        <v>1730</v>
      </c>
      <c r="C96" s="11" t="s">
        <v>1945</v>
      </c>
      <c r="D96" s="11" t="s">
        <v>1726</v>
      </c>
      <c r="E96" s="5"/>
      <c r="F96" s="11" t="s">
        <v>1816</v>
      </c>
      <c r="G96" s="11" t="s">
        <v>1736</v>
      </c>
      <c r="H96" s="21" t="s">
        <v>60</v>
      </c>
      <c r="I96" s="18"/>
    </row>
    <row r="97" ht="33" spans="1:9">
      <c r="A97" s="5" t="s">
        <v>1946</v>
      </c>
      <c r="B97" s="11" t="s">
        <v>1730</v>
      </c>
      <c r="C97" s="11" t="s">
        <v>1947</v>
      </c>
      <c r="D97" s="11" t="s">
        <v>1726</v>
      </c>
      <c r="E97" s="5"/>
      <c r="F97" s="11" t="s">
        <v>1821</v>
      </c>
      <c r="G97" s="11" t="s">
        <v>1736</v>
      </c>
      <c r="H97" s="21" t="s">
        <v>60</v>
      </c>
      <c r="I97" s="18"/>
    </row>
    <row r="98" ht="33" spans="1:9">
      <c r="A98" s="5" t="s">
        <v>1948</v>
      </c>
      <c r="B98" s="11" t="s">
        <v>1730</v>
      </c>
      <c r="C98" s="11" t="s">
        <v>1949</v>
      </c>
      <c r="D98" s="11" t="s">
        <v>1726</v>
      </c>
      <c r="E98" s="5"/>
      <c r="F98" s="11" t="s">
        <v>1821</v>
      </c>
      <c r="G98" s="11" t="s">
        <v>1736</v>
      </c>
      <c r="H98" s="21" t="s">
        <v>60</v>
      </c>
      <c r="I98" s="18"/>
    </row>
    <row r="99" ht="49.5" spans="1:9">
      <c r="A99" s="5" t="s">
        <v>1950</v>
      </c>
      <c r="B99" s="11" t="s">
        <v>1730</v>
      </c>
      <c r="C99" s="11" t="s">
        <v>1951</v>
      </c>
      <c r="D99" s="11" t="s">
        <v>1726</v>
      </c>
      <c r="E99" s="5"/>
      <c r="F99" s="11" t="s">
        <v>1821</v>
      </c>
      <c r="G99" s="11" t="s">
        <v>1736</v>
      </c>
      <c r="H99" s="21" t="s">
        <v>60</v>
      </c>
      <c r="I99" s="18"/>
    </row>
    <row r="100" ht="33" spans="1:9">
      <c r="A100" s="5" t="s">
        <v>1952</v>
      </c>
      <c r="B100" s="11" t="s">
        <v>1730</v>
      </c>
      <c r="C100" s="11" t="s">
        <v>1953</v>
      </c>
      <c r="D100" s="11" t="s">
        <v>1726</v>
      </c>
      <c r="E100" s="5"/>
      <c r="F100" s="11" t="s">
        <v>1821</v>
      </c>
      <c r="G100" s="11" t="s">
        <v>1736</v>
      </c>
      <c r="H100" s="21" t="s">
        <v>60</v>
      </c>
      <c r="I100" s="18"/>
    </row>
    <row r="101" ht="33" spans="1:9">
      <c r="A101" s="5" t="s">
        <v>1954</v>
      </c>
      <c r="B101" s="11" t="s">
        <v>1730</v>
      </c>
      <c r="C101" s="11" t="s">
        <v>1955</v>
      </c>
      <c r="D101" s="11" t="s">
        <v>1726</v>
      </c>
      <c r="E101" s="5"/>
      <c r="F101" s="11" t="s">
        <v>1821</v>
      </c>
      <c r="G101" s="11" t="s">
        <v>1736</v>
      </c>
      <c r="H101" s="21" t="s">
        <v>60</v>
      </c>
      <c r="I101" s="18"/>
    </row>
    <row r="102" ht="33.75" spans="1:9">
      <c r="A102" s="5" t="s">
        <v>1956</v>
      </c>
      <c r="B102" s="11" t="s">
        <v>1730</v>
      </c>
      <c r="C102" s="11" t="s">
        <v>1957</v>
      </c>
      <c r="D102" s="11" t="s">
        <v>1726</v>
      </c>
      <c r="E102" s="5"/>
      <c r="F102" s="11" t="s">
        <v>1920</v>
      </c>
      <c r="G102" s="11" t="s">
        <v>1741</v>
      </c>
      <c r="H102" s="21" t="s">
        <v>52</v>
      </c>
      <c r="I102" s="18"/>
    </row>
    <row r="103" ht="33.75" spans="1:9">
      <c r="A103" s="5" t="s">
        <v>1958</v>
      </c>
      <c r="B103" s="11" t="s">
        <v>1730</v>
      </c>
      <c r="C103" s="11" t="s">
        <v>1959</v>
      </c>
      <c r="D103" s="11" t="s">
        <v>1726</v>
      </c>
      <c r="E103" s="5"/>
      <c r="F103" s="11" t="s">
        <v>1960</v>
      </c>
      <c r="G103" s="11" t="s">
        <v>1736</v>
      </c>
      <c r="H103" s="21" t="s">
        <v>60</v>
      </c>
      <c r="I103" s="22"/>
    </row>
    <row r="104" ht="33.75" spans="1:9">
      <c r="A104" s="5" t="s">
        <v>1961</v>
      </c>
      <c r="B104" s="11" t="s">
        <v>1730</v>
      </c>
      <c r="C104" s="11" t="s">
        <v>1962</v>
      </c>
      <c r="D104" s="11" t="s">
        <v>1726</v>
      </c>
      <c r="E104" s="5"/>
      <c r="F104" s="11" t="s">
        <v>1920</v>
      </c>
      <c r="G104" s="11" t="s">
        <v>1736</v>
      </c>
      <c r="H104" s="21" t="s">
        <v>60</v>
      </c>
      <c r="I104" s="22"/>
    </row>
    <row r="105" ht="33.75" spans="1:9">
      <c r="A105" s="5" t="s">
        <v>1963</v>
      </c>
      <c r="B105" s="11" t="s">
        <v>1730</v>
      </c>
      <c r="C105" s="11" t="s">
        <v>1964</v>
      </c>
      <c r="D105" s="11" t="s">
        <v>1726</v>
      </c>
      <c r="E105" s="5"/>
      <c r="F105" s="11" t="s">
        <v>1920</v>
      </c>
      <c r="G105" s="11" t="s">
        <v>1741</v>
      </c>
      <c r="H105" s="21" t="s">
        <v>60</v>
      </c>
      <c r="I105" s="22"/>
    </row>
    <row r="106" ht="17.25" spans="1:9">
      <c r="A106" s="5" t="s">
        <v>1965</v>
      </c>
      <c r="B106" s="11" t="s">
        <v>1730</v>
      </c>
      <c r="C106" s="11" t="s">
        <v>1966</v>
      </c>
      <c r="D106" s="11" t="s">
        <v>1726</v>
      </c>
      <c r="E106" s="5"/>
      <c r="F106" s="11" t="s">
        <v>1816</v>
      </c>
      <c r="G106" s="11" t="s">
        <v>1736</v>
      </c>
      <c r="H106" s="21" t="s">
        <v>132</v>
      </c>
      <c r="I106" s="22"/>
    </row>
    <row r="107" ht="50.25" spans="1:9">
      <c r="A107" s="5" t="s">
        <v>1967</v>
      </c>
      <c r="B107" s="11" t="s">
        <v>1730</v>
      </c>
      <c r="C107" s="11" t="s">
        <v>1968</v>
      </c>
      <c r="D107" s="11" t="s">
        <v>1726</v>
      </c>
      <c r="E107" s="5"/>
      <c r="F107" s="11" t="s">
        <v>1816</v>
      </c>
      <c r="G107" s="11" t="s">
        <v>1782</v>
      </c>
      <c r="H107" s="21" t="s">
        <v>60</v>
      </c>
      <c r="I107" s="22"/>
    </row>
    <row r="108" ht="50.25" spans="1:9">
      <c r="A108" s="5" t="s">
        <v>1969</v>
      </c>
      <c r="B108" s="11" t="s">
        <v>1730</v>
      </c>
      <c r="C108" s="11" t="s">
        <v>1970</v>
      </c>
      <c r="D108" s="11" t="s">
        <v>254</v>
      </c>
      <c r="E108" s="5"/>
      <c r="F108" s="11" t="s">
        <v>1816</v>
      </c>
      <c r="G108" s="11" t="s">
        <v>1782</v>
      </c>
      <c r="H108" s="21" t="s">
        <v>60</v>
      </c>
      <c r="I108" s="22"/>
    </row>
    <row r="109" ht="33.75" spans="1:9">
      <c r="A109" s="5" t="s">
        <v>1971</v>
      </c>
      <c r="B109" s="11" t="s">
        <v>1730</v>
      </c>
      <c r="C109" s="11" t="s">
        <v>1972</v>
      </c>
      <c r="D109" s="11" t="s">
        <v>1726</v>
      </c>
      <c r="E109" s="5" t="s">
        <v>1973</v>
      </c>
      <c r="F109" s="11" t="s">
        <v>1821</v>
      </c>
      <c r="G109" s="11" t="s">
        <v>1736</v>
      </c>
      <c r="H109" s="21" t="s">
        <v>132</v>
      </c>
      <c r="I109" s="22"/>
    </row>
    <row r="110" ht="50.25" spans="1:9">
      <c r="A110" s="5" t="s">
        <v>1974</v>
      </c>
      <c r="B110" s="11" t="s">
        <v>1730</v>
      </c>
      <c r="C110" s="11" t="s">
        <v>1975</v>
      </c>
      <c r="D110" s="11" t="s">
        <v>1726</v>
      </c>
      <c r="E110" s="5"/>
      <c r="F110" s="11" t="s">
        <v>1960</v>
      </c>
      <c r="G110" s="11" t="s">
        <v>1736</v>
      </c>
      <c r="H110" s="21" t="s">
        <v>60</v>
      </c>
      <c r="I110" s="22"/>
    </row>
    <row r="111" ht="33.75" spans="1:9">
      <c r="A111" s="5" t="s">
        <v>1976</v>
      </c>
      <c r="B111" s="11" t="s">
        <v>1730</v>
      </c>
      <c r="C111" s="11" t="s">
        <v>1977</v>
      </c>
      <c r="D111" s="11" t="s">
        <v>1726</v>
      </c>
      <c r="E111" s="5"/>
      <c r="F111" s="11" t="s">
        <v>1821</v>
      </c>
      <c r="G111" s="11" t="s">
        <v>1736</v>
      </c>
      <c r="H111" s="21" t="s">
        <v>132</v>
      </c>
      <c r="I111" s="22"/>
    </row>
    <row r="112" ht="50.25" spans="1:9">
      <c r="A112" s="5" t="s">
        <v>1978</v>
      </c>
      <c r="B112" s="11" t="s">
        <v>1730</v>
      </c>
      <c r="C112" s="11" t="s">
        <v>1979</v>
      </c>
      <c r="D112" s="11" t="s">
        <v>1726</v>
      </c>
      <c r="E112" s="5"/>
      <c r="F112" s="11" t="s">
        <v>1727</v>
      </c>
      <c r="G112" s="11" t="s">
        <v>1728</v>
      </c>
      <c r="H112" s="21" t="s">
        <v>132</v>
      </c>
      <c r="I112" s="22"/>
    </row>
    <row r="113" ht="50.25" spans="1:9">
      <c r="A113" s="5" t="s">
        <v>1974</v>
      </c>
      <c r="B113" s="11" t="s">
        <v>1730</v>
      </c>
      <c r="C113" s="11" t="s">
        <v>1975</v>
      </c>
      <c r="D113" s="11" t="s">
        <v>1726</v>
      </c>
      <c r="E113" s="5"/>
      <c r="F113" s="11" t="s">
        <v>1960</v>
      </c>
      <c r="G113" s="11" t="s">
        <v>1736</v>
      </c>
      <c r="H113" s="21" t="s">
        <v>60</v>
      </c>
      <c r="I113" s="22"/>
    </row>
    <row r="114" ht="33.75" spans="1:9">
      <c r="A114" s="5" t="s">
        <v>1980</v>
      </c>
      <c r="B114" s="11" t="s">
        <v>1730</v>
      </c>
      <c r="C114" s="11" t="s">
        <v>1981</v>
      </c>
      <c r="D114" s="11" t="s">
        <v>1726</v>
      </c>
      <c r="E114" s="5"/>
      <c r="F114" s="11" t="s">
        <v>1821</v>
      </c>
      <c r="G114" s="11" t="s">
        <v>1736</v>
      </c>
      <c r="H114" s="21" t="s">
        <v>60</v>
      </c>
      <c r="I114" s="22"/>
    </row>
    <row r="115" ht="50.25" spans="1:9">
      <c r="A115" s="5" t="s">
        <v>1982</v>
      </c>
      <c r="B115" s="11" t="s">
        <v>1730</v>
      </c>
      <c r="C115" s="11" t="s">
        <v>1983</v>
      </c>
      <c r="D115" s="11" t="s">
        <v>1726</v>
      </c>
      <c r="E115" s="5"/>
      <c r="F115" s="11" t="s">
        <v>1821</v>
      </c>
      <c r="G115" s="11" t="s">
        <v>1782</v>
      </c>
      <c r="H115" s="21" t="s">
        <v>60</v>
      </c>
      <c r="I115" s="22"/>
    </row>
    <row r="116" ht="50.25" spans="1:9">
      <c r="A116" s="5" t="s">
        <v>1984</v>
      </c>
      <c r="B116" s="11" t="s">
        <v>1730</v>
      </c>
      <c r="C116" s="11" t="s">
        <v>1985</v>
      </c>
      <c r="D116" s="11" t="s">
        <v>1726</v>
      </c>
      <c r="E116" s="5"/>
      <c r="F116" s="11" t="s">
        <v>1816</v>
      </c>
      <c r="G116" s="11" t="s">
        <v>1736</v>
      </c>
      <c r="H116" s="21" t="s">
        <v>60</v>
      </c>
      <c r="I116" s="22"/>
    </row>
    <row r="117" ht="50.25" spans="1:9">
      <c r="A117" s="5" t="s">
        <v>1986</v>
      </c>
      <c r="B117" s="11" t="s">
        <v>1730</v>
      </c>
      <c r="C117" s="11" t="s">
        <v>1987</v>
      </c>
      <c r="D117" s="11" t="s">
        <v>1726</v>
      </c>
      <c r="E117" s="5"/>
      <c r="F117" s="11" t="s">
        <v>1816</v>
      </c>
      <c r="G117" s="11" t="s">
        <v>1736</v>
      </c>
      <c r="H117" s="21" t="s">
        <v>60</v>
      </c>
      <c r="I117" s="22"/>
    </row>
    <row r="118" ht="17.25" spans="1:9">
      <c r="A118" s="5" t="s">
        <v>1988</v>
      </c>
      <c r="B118" s="11" t="s">
        <v>1730</v>
      </c>
      <c r="C118" s="11" t="s">
        <v>1989</v>
      </c>
      <c r="D118" s="11" t="s">
        <v>1726</v>
      </c>
      <c r="E118" s="5"/>
      <c r="F118" s="11" t="s">
        <v>1816</v>
      </c>
      <c r="G118" s="11" t="s">
        <v>1741</v>
      </c>
      <c r="H118" s="21" t="s">
        <v>1925</v>
      </c>
      <c r="I118" s="22"/>
    </row>
    <row r="119" ht="33.75" spans="1:9">
      <c r="A119" s="5" t="s">
        <v>1990</v>
      </c>
      <c r="B119" s="11" t="s">
        <v>1730</v>
      </c>
      <c r="C119" s="11" t="s">
        <v>1991</v>
      </c>
      <c r="D119" s="11" t="s">
        <v>1726</v>
      </c>
      <c r="E119" s="5"/>
      <c r="F119" s="11" t="s">
        <v>1754</v>
      </c>
      <c r="G119" s="11" t="s">
        <v>1769</v>
      </c>
      <c r="H119" s="21" t="s">
        <v>132</v>
      </c>
      <c r="I119" s="22"/>
    </row>
    <row r="120" ht="33.75" spans="1:9">
      <c r="A120" s="5" t="s">
        <v>1992</v>
      </c>
      <c r="B120" s="11" t="s">
        <v>1730</v>
      </c>
      <c r="C120" s="11" t="s">
        <v>1993</v>
      </c>
      <c r="D120" s="11" t="s">
        <v>1726</v>
      </c>
      <c r="E120" s="5"/>
      <c r="F120" s="11" t="s">
        <v>1960</v>
      </c>
      <c r="G120" s="11" t="s">
        <v>1736</v>
      </c>
      <c r="H120" s="21" t="s">
        <v>60</v>
      </c>
      <c r="I120" s="22"/>
    </row>
    <row r="121" ht="33.75" spans="1:9">
      <c r="A121" s="5" t="s">
        <v>1994</v>
      </c>
      <c r="B121" s="11" t="s">
        <v>1730</v>
      </c>
      <c r="C121" s="11" t="s">
        <v>1995</v>
      </c>
      <c r="D121" s="11" t="s">
        <v>1726</v>
      </c>
      <c r="E121" s="5"/>
      <c r="F121" s="11" t="s">
        <v>1727</v>
      </c>
      <c r="G121" s="11" t="s">
        <v>1728</v>
      </c>
      <c r="H121" s="21" t="s">
        <v>60</v>
      </c>
      <c r="I121" s="22"/>
    </row>
    <row r="122" ht="17.25" spans="1:9">
      <c r="A122" s="5" t="s">
        <v>1996</v>
      </c>
      <c r="B122" s="11" t="s">
        <v>1730</v>
      </c>
      <c r="C122" s="11" t="s">
        <v>1997</v>
      </c>
      <c r="D122" s="11" t="s">
        <v>1726</v>
      </c>
      <c r="E122" s="5"/>
      <c r="F122" s="11" t="s">
        <v>1821</v>
      </c>
      <c r="G122" s="11" t="s">
        <v>1736</v>
      </c>
      <c r="H122" s="21" t="s">
        <v>60</v>
      </c>
      <c r="I122" s="22"/>
    </row>
    <row r="123" ht="33.75" spans="1:9">
      <c r="A123" s="5" t="s">
        <v>1998</v>
      </c>
      <c r="B123" s="11" t="s">
        <v>1730</v>
      </c>
      <c r="C123" s="11" t="s">
        <v>1999</v>
      </c>
      <c r="D123" s="11" t="s">
        <v>1726</v>
      </c>
      <c r="E123" s="5"/>
      <c r="F123" s="11" t="s">
        <v>1821</v>
      </c>
      <c r="G123" s="11" t="s">
        <v>1736</v>
      </c>
      <c r="H123" s="21" t="s">
        <v>60</v>
      </c>
      <c r="I123" s="22"/>
    </row>
    <row r="124" ht="33.75" spans="1:9">
      <c r="A124" s="5" t="s">
        <v>2000</v>
      </c>
      <c r="B124" s="11" t="s">
        <v>1730</v>
      </c>
      <c r="C124" s="11" t="s">
        <v>2001</v>
      </c>
      <c r="D124" s="11" t="s">
        <v>1726</v>
      </c>
      <c r="E124" s="5"/>
      <c r="F124" s="11" t="s">
        <v>1821</v>
      </c>
      <c r="G124" s="11" t="s">
        <v>1736</v>
      </c>
      <c r="H124" s="21" t="s">
        <v>60</v>
      </c>
      <c r="I124" s="22"/>
    </row>
    <row r="125" s="6" customFormat="1" ht="33.75" spans="1:9">
      <c r="A125" s="5" t="s">
        <v>2002</v>
      </c>
      <c r="B125" s="11" t="s">
        <v>1730</v>
      </c>
      <c r="C125" s="11" t="s">
        <v>2003</v>
      </c>
      <c r="D125" s="11" t="s">
        <v>1726</v>
      </c>
      <c r="E125" s="12"/>
      <c r="F125" s="11" t="s">
        <v>1821</v>
      </c>
      <c r="G125" s="11" t="s">
        <v>1736</v>
      </c>
      <c r="H125" s="21" t="s">
        <v>60</v>
      </c>
      <c r="I125" s="23"/>
    </row>
    <row r="126" ht="33.75" spans="1:9">
      <c r="A126" s="5" t="s">
        <v>2004</v>
      </c>
      <c r="B126" s="11" t="s">
        <v>1730</v>
      </c>
      <c r="C126" s="11" t="s">
        <v>2005</v>
      </c>
      <c r="D126" s="11" t="s">
        <v>1726</v>
      </c>
      <c r="E126" s="5"/>
      <c r="F126" s="11" t="s">
        <v>1920</v>
      </c>
      <c r="G126" s="11" t="s">
        <v>1736</v>
      </c>
      <c r="H126" s="21" t="s">
        <v>60</v>
      </c>
      <c r="I126" s="22"/>
    </row>
    <row r="127" ht="17.25" spans="1:9">
      <c r="A127" s="5" t="s">
        <v>2006</v>
      </c>
      <c r="B127" s="11" t="s">
        <v>1730</v>
      </c>
      <c r="C127" s="11" t="s">
        <v>2007</v>
      </c>
      <c r="D127" s="11" t="s">
        <v>254</v>
      </c>
      <c r="E127" s="5" t="s">
        <v>2008</v>
      </c>
      <c r="F127" s="11" t="s">
        <v>1816</v>
      </c>
      <c r="G127" s="11" t="s">
        <v>1736</v>
      </c>
      <c r="H127" s="21" t="s">
        <v>60</v>
      </c>
      <c r="I127" s="22"/>
    </row>
    <row r="128" ht="33.75" spans="1:9">
      <c r="A128" s="5" t="s">
        <v>2009</v>
      </c>
      <c r="B128" s="11" t="s">
        <v>1730</v>
      </c>
      <c r="C128" s="11" t="s">
        <v>2010</v>
      </c>
      <c r="D128" s="11" t="s">
        <v>1726</v>
      </c>
      <c r="E128" s="5"/>
      <c r="F128" s="11" t="s">
        <v>1816</v>
      </c>
      <c r="G128" s="11" t="s">
        <v>1736</v>
      </c>
      <c r="H128" s="21" t="s">
        <v>60</v>
      </c>
      <c r="I128" s="22"/>
    </row>
    <row r="129" ht="33.75" spans="1:9">
      <c r="A129" s="5" t="s">
        <v>1777</v>
      </c>
      <c r="B129" s="11" t="s">
        <v>441</v>
      </c>
      <c r="C129" s="11" t="s">
        <v>2011</v>
      </c>
      <c r="D129" s="11" t="s">
        <v>1726</v>
      </c>
      <c r="E129" s="5"/>
      <c r="F129" s="11" t="s">
        <v>1754</v>
      </c>
      <c r="G129" s="11" t="s">
        <v>1769</v>
      </c>
      <c r="H129" s="21" t="s">
        <v>60</v>
      </c>
      <c r="I129" s="22"/>
    </row>
    <row r="130" s="6" customFormat="1" ht="50.25" spans="1:9">
      <c r="A130" s="5" t="s">
        <v>2012</v>
      </c>
      <c r="B130" s="11" t="s">
        <v>1730</v>
      </c>
      <c r="C130" s="11" t="s">
        <v>2013</v>
      </c>
      <c r="D130" s="11" t="s">
        <v>1726</v>
      </c>
      <c r="E130" s="12"/>
      <c r="F130" s="11" t="s">
        <v>1960</v>
      </c>
      <c r="G130" s="12" t="s">
        <v>1736</v>
      </c>
      <c r="H130" s="21" t="s">
        <v>60</v>
      </c>
      <c r="I130" s="23"/>
    </row>
    <row r="131" s="6" customFormat="1" ht="33.75" spans="1:9">
      <c r="A131" s="5" t="s">
        <v>2014</v>
      </c>
      <c r="B131" s="11" t="s">
        <v>1730</v>
      </c>
      <c r="C131" s="11" t="s">
        <v>2015</v>
      </c>
      <c r="D131" s="11" t="s">
        <v>1726</v>
      </c>
      <c r="E131" s="12"/>
      <c r="F131" s="11" t="s">
        <v>1821</v>
      </c>
      <c r="G131" s="12" t="s">
        <v>1736</v>
      </c>
      <c r="H131" s="21" t="s">
        <v>60</v>
      </c>
      <c r="I131" s="23"/>
    </row>
    <row r="132" ht="33.75" spans="1:9">
      <c r="A132" s="5" t="s">
        <v>2016</v>
      </c>
      <c r="B132" s="11" t="s">
        <v>1730</v>
      </c>
      <c r="C132" s="11" t="s">
        <v>2017</v>
      </c>
      <c r="D132" s="11" t="s">
        <v>1726</v>
      </c>
      <c r="E132" s="5"/>
      <c r="F132" s="11" t="s">
        <v>1727</v>
      </c>
      <c r="G132" s="12" t="s">
        <v>1728</v>
      </c>
      <c r="H132" s="21" t="s">
        <v>52</v>
      </c>
      <c r="I132" s="22"/>
    </row>
    <row r="133" ht="33.75" spans="1:9">
      <c r="A133" s="5" t="s">
        <v>2018</v>
      </c>
      <c r="B133" s="11" t="s">
        <v>1730</v>
      </c>
      <c r="C133" s="11" t="s">
        <v>2019</v>
      </c>
      <c r="D133" s="11" t="s">
        <v>1726</v>
      </c>
      <c r="E133" s="5"/>
      <c r="F133" s="11" t="s">
        <v>1960</v>
      </c>
      <c r="G133" s="12" t="s">
        <v>1736</v>
      </c>
      <c r="H133" s="21" t="s">
        <v>60</v>
      </c>
      <c r="I133" s="22"/>
    </row>
    <row r="134" ht="33.75" spans="1:9">
      <c r="A134" s="5" t="s">
        <v>2020</v>
      </c>
      <c r="B134" s="11" t="s">
        <v>1730</v>
      </c>
      <c r="C134" s="11" t="s">
        <v>2021</v>
      </c>
      <c r="D134" s="11" t="s">
        <v>1726</v>
      </c>
      <c r="E134" s="5"/>
      <c r="F134" s="11" t="s">
        <v>1821</v>
      </c>
      <c r="G134" s="12" t="s">
        <v>1736</v>
      </c>
      <c r="H134" s="21" t="s">
        <v>60</v>
      </c>
      <c r="I134" s="22"/>
    </row>
    <row r="135" ht="33.75" spans="1:9">
      <c r="A135" s="5" t="s">
        <v>2022</v>
      </c>
      <c r="B135" s="11" t="s">
        <v>1730</v>
      </c>
      <c r="C135" s="11" t="s">
        <v>2023</v>
      </c>
      <c r="D135" s="11" t="s">
        <v>1726</v>
      </c>
      <c r="E135" s="5"/>
      <c r="F135" s="11" t="s">
        <v>1816</v>
      </c>
      <c r="G135" s="12" t="s">
        <v>1736</v>
      </c>
      <c r="H135" s="21" t="s">
        <v>60</v>
      </c>
      <c r="I135" s="22"/>
    </row>
    <row r="136" ht="50.25" spans="1:9">
      <c r="A136" s="5" t="s">
        <v>2024</v>
      </c>
      <c r="B136" s="11" t="s">
        <v>1730</v>
      </c>
      <c r="C136" s="11" t="s">
        <v>2025</v>
      </c>
      <c r="D136" s="11" t="s">
        <v>1726</v>
      </c>
      <c r="E136" s="5"/>
      <c r="F136" s="11" t="s">
        <v>1727</v>
      </c>
      <c r="G136" s="12" t="s">
        <v>1728</v>
      </c>
      <c r="H136" s="21" t="s">
        <v>60</v>
      </c>
      <c r="I136" s="22"/>
    </row>
    <row r="137" ht="17.25" spans="1:9">
      <c r="A137" s="5" t="s">
        <v>2026</v>
      </c>
      <c r="B137" s="11" t="s">
        <v>1730</v>
      </c>
      <c r="C137" s="11" t="s">
        <v>2027</v>
      </c>
      <c r="D137" s="11" t="s">
        <v>1726</v>
      </c>
      <c r="E137" s="5"/>
      <c r="F137" s="11" t="s">
        <v>1821</v>
      </c>
      <c r="G137" s="12" t="s">
        <v>1736</v>
      </c>
      <c r="H137" s="21" t="s">
        <v>60</v>
      </c>
      <c r="I137" s="22"/>
    </row>
    <row r="138" ht="17.25" spans="1:9">
      <c r="A138" s="5" t="s">
        <v>2028</v>
      </c>
      <c r="B138" s="11" t="s">
        <v>1730</v>
      </c>
      <c r="C138" s="11" t="s">
        <v>2029</v>
      </c>
      <c r="D138" s="11" t="s">
        <v>1726</v>
      </c>
      <c r="E138" s="5"/>
      <c r="F138" s="11" t="s">
        <v>1821</v>
      </c>
      <c r="G138" s="12" t="s">
        <v>1736</v>
      </c>
      <c r="H138" s="21" t="s">
        <v>52</v>
      </c>
      <c r="I138" s="22"/>
    </row>
    <row r="139" ht="33.75" spans="1:9">
      <c r="A139" s="5" t="s">
        <v>2030</v>
      </c>
      <c r="B139" s="11" t="s">
        <v>1730</v>
      </c>
      <c r="C139" s="11" t="s">
        <v>2031</v>
      </c>
      <c r="D139" s="11" t="s">
        <v>1726</v>
      </c>
      <c r="E139" s="5" t="s">
        <v>1973</v>
      </c>
      <c r="F139" s="11" t="s">
        <v>1816</v>
      </c>
      <c r="G139" s="12" t="s">
        <v>1736</v>
      </c>
      <c r="H139" s="21" t="s">
        <v>132</v>
      </c>
      <c r="I139" s="22"/>
    </row>
    <row r="140" ht="33.75" spans="1:9">
      <c r="A140" s="5" t="s">
        <v>2032</v>
      </c>
      <c r="B140" s="11" t="s">
        <v>1730</v>
      </c>
      <c r="C140" s="11" t="s">
        <v>2033</v>
      </c>
      <c r="D140" s="11" t="s">
        <v>1726</v>
      </c>
      <c r="E140" s="5" t="s">
        <v>1973</v>
      </c>
      <c r="F140" s="11" t="s">
        <v>1821</v>
      </c>
      <c r="G140" s="12" t="s">
        <v>1736</v>
      </c>
      <c r="H140" s="21" t="s">
        <v>132</v>
      </c>
      <c r="I140" s="22"/>
    </row>
    <row r="141" ht="33.75" spans="1:9">
      <c r="A141" s="5" t="s">
        <v>2034</v>
      </c>
      <c r="B141" s="11" t="s">
        <v>1730</v>
      </c>
      <c r="C141" s="11" t="s">
        <v>2035</v>
      </c>
      <c r="D141" s="11" t="s">
        <v>1726</v>
      </c>
      <c r="E141" s="5" t="s">
        <v>1973</v>
      </c>
      <c r="F141" s="11" t="s">
        <v>1821</v>
      </c>
      <c r="G141" s="12" t="s">
        <v>1736</v>
      </c>
      <c r="H141" s="21" t="s">
        <v>60</v>
      </c>
      <c r="I141" s="22"/>
    </row>
    <row r="142" s="6" customFormat="1" ht="33.75" spans="1:9">
      <c r="A142" s="5" t="s">
        <v>2036</v>
      </c>
      <c r="B142" s="11" t="s">
        <v>1730</v>
      </c>
      <c r="C142" s="11" t="s">
        <v>2037</v>
      </c>
      <c r="D142" s="11" t="s">
        <v>1726</v>
      </c>
      <c r="E142" s="5" t="s">
        <v>1973</v>
      </c>
      <c r="F142" s="11" t="s">
        <v>1821</v>
      </c>
      <c r="G142" s="12" t="s">
        <v>1736</v>
      </c>
      <c r="H142" s="21" t="s">
        <v>132</v>
      </c>
      <c r="I142" s="23"/>
    </row>
    <row r="143" ht="33" spans="1:8">
      <c r="A143" s="5" t="s">
        <v>2038</v>
      </c>
      <c r="B143" s="11" t="s">
        <v>1730</v>
      </c>
      <c r="C143" s="11" t="s">
        <v>2039</v>
      </c>
      <c r="D143" s="11" t="s">
        <v>1726</v>
      </c>
      <c r="E143" s="5"/>
      <c r="F143" s="11" t="s">
        <v>1816</v>
      </c>
      <c r="G143" s="12" t="s">
        <v>1741</v>
      </c>
      <c r="H143" s="21" t="s">
        <v>60</v>
      </c>
    </row>
    <row r="144" ht="33" spans="1:8">
      <c r="A144" s="5" t="s">
        <v>2040</v>
      </c>
      <c r="B144" s="11" t="s">
        <v>1730</v>
      </c>
      <c r="C144" s="11" t="s">
        <v>2041</v>
      </c>
      <c r="D144" s="11" t="s">
        <v>1726</v>
      </c>
      <c r="E144" s="5"/>
      <c r="F144" s="11" t="s">
        <v>1920</v>
      </c>
      <c r="G144" s="12" t="s">
        <v>1741</v>
      </c>
      <c r="H144" s="21" t="s">
        <v>132</v>
      </c>
    </row>
    <row r="145" s="6" customFormat="1" ht="49.5" spans="1:8">
      <c r="A145" s="5" t="s">
        <v>1494</v>
      </c>
      <c r="B145" s="12" t="s">
        <v>1730</v>
      </c>
      <c r="C145" s="12" t="s">
        <v>1495</v>
      </c>
      <c r="D145" s="12" t="s">
        <v>359</v>
      </c>
      <c r="E145" s="12"/>
      <c r="F145" s="12" t="s">
        <v>1821</v>
      </c>
      <c r="G145" s="12" t="s">
        <v>1736</v>
      </c>
      <c r="H145" s="21" t="s">
        <v>60</v>
      </c>
    </row>
    <row r="146" ht="33" spans="1:8">
      <c r="A146" s="5" t="s">
        <v>2042</v>
      </c>
      <c r="B146" s="11" t="s">
        <v>1730</v>
      </c>
      <c r="C146" s="11" t="s">
        <v>2043</v>
      </c>
      <c r="D146" s="11" t="s">
        <v>1726</v>
      </c>
      <c r="E146" s="5"/>
      <c r="F146" s="11" t="s">
        <v>1816</v>
      </c>
      <c r="G146" s="12" t="s">
        <v>1769</v>
      </c>
      <c r="H146" s="21" t="s">
        <v>60</v>
      </c>
    </row>
    <row r="147" ht="33" spans="1:8">
      <c r="A147" s="5" t="s">
        <v>1858</v>
      </c>
      <c r="B147" s="11" t="s">
        <v>1730</v>
      </c>
      <c r="C147" s="11" t="s">
        <v>1859</v>
      </c>
      <c r="D147" s="11" t="s">
        <v>1726</v>
      </c>
      <c r="E147" s="5"/>
      <c r="F147" s="11" t="s">
        <v>1816</v>
      </c>
      <c r="G147" s="12" t="s">
        <v>1782</v>
      </c>
      <c r="H147" s="21" t="s">
        <v>132</v>
      </c>
    </row>
    <row r="148" ht="49.5" spans="1:8">
      <c r="A148" s="5" t="s">
        <v>2044</v>
      </c>
      <c r="B148" s="11" t="s">
        <v>1730</v>
      </c>
      <c r="C148" s="11" t="s">
        <v>2045</v>
      </c>
      <c r="D148" s="11" t="s">
        <v>1726</v>
      </c>
      <c r="E148" s="5"/>
      <c r="F148" s="11" t="s">
        <v>1920</v>
      </c>
      <c r="G148" s="12" t="s">
        <v>1741</v>
      </c>
      <c r="H148" s="21" t="s">
        <v>60</v>
      </c>
    </row>
    <row r="149" ht="33" spans="1:8">
      <c r="A149" s="5" t="s">
        <v>2046</v>
      </c>
      <c r="B149" s="11" t="s">
        <v>1730</v>
      </c>
      <c r="C149" s="11" t="s">
        <v>2047</v>
      </c>
      <c r="D149" s="11" t="s">
        <v>1726</v>
      </c>
      <c r="E149" s="5"/>
      <c r="F149" s="11" t="s">
        <v>1821</v>
      </c>
      <c r="G149" s="12" t="s">
        <v>1736</v>
      </c>
      <c r="H149" s="21" t="s">
        <v>60</v>
      </c>
    </row>
    <row r="150" ht="49.5" spans="1:8">
      <c r="A150" s="5" t="s">
        <v>2048</v>
      </c>
      <c r="B150" s="11" t="s">
        <v>1730</v>
      </c>
      <c r="C150" s="11" t="s">
        <v>2049</v>
      </c>
      <c r="D150" s="11" t="s">
        <v>1726</v>
      </c>
      <c r="E150" s="5"/>
      <c r="F150" s="11" t="s">
        <v>1821</v>
      </c>
      <c r="G150" s="12" t="s">
        <v>1736</v>
      </c>
      <c r="H150" s="21" t="s">
        <v>60</v>
      </c>
    </row>
    <row r="151" ht="33" spans="1:8">
      <c r="A151" s="5" t="s">
        <v>2050</v>
      </c>
      <c r="B151" s="11" t="s">
        <v>1730</v>
      </c>
      <c r="C151" s="11" t="s">
        <v>2051</v>
      </c>
      <c r="D151" s="11" t="s">
        <v>1726</v>
      </c>
      <c r="E151" s="5"/>
      <c r="F151" s="11" t="s">
        <v>1920</v>
      </c>
      <c r="G151" s="12" t="s">
        <v>1736</v>
      </c>
      <c r="H151" s="21" t="s">
        <v>60</v>
      </c>
    </row>
    <row r="152" ht="49.5" spans="1:8">
      <c r="A152" s="5" t="s">
        <v>2052</v>
      </c>
      <c r="B152" s="11" t="s">
        <v>1730</v>
      </c>
      <c r="C152" s="11" t="s">
        <v>2053</v>
      </c>
      <c r="D152" s="11" t="s">
        <v>1726</v>
      </c>
      <c r="E152" s="5"/>
      <c r="F152" s="11" t="s">
        <v>1727</v>
      </c>
      <c r="G152" s="12" t="s">
        <v>1728</v>
      </c>
      <c r="H152" s="21" t="s">
        <v>132</v>
      </c>
    </row>
    <row r="153" ht="49.5" spans="1:8">
      <c r="A153" s="5" t="s">
        <v>2054</v>
      </c>
      <c r="B153" s="11" t="s">
        <v>1730</v>
      </c>
      <c r="C153" s="11" t="s">
        <v>2055</v>
      </c>
      <c r="D153" s="11" t="s">
        <v>1726</v>
      </c>
      <c r="E153" s="5"/>
      <c r="F153" s="11" t="s">
        <v>1727</v>
      </c>
      <c r="G153" s="12" t="s">
        <v>1728</v>
      </c>
      <c r="H153" s="21" t="s">
        <v>60</v>
      </c>
    </row>
    <row r="154" ht="33" spans="1:8">
      <c r="A154" s="5" t="s">
        <v>2056</v>
      </c>
      <c r="B154" s="11" t="s">
        <v>1730</v>
      </c>
      <c r="C154" s="11" t="s">
        <v>2057</v>
      </c>
      <c r="D154" s="11" t="s">
        <v>1726</v>
      </c>
      <c r="E154" s="5"/>
      <c r="F154" s="11" t="s">
        <v>1816</v>
      </c>
      <c r="G154" s="12" t="s">
        <v>1782</v>
      </c>
      <c r="H154" s="21" t="s">
        <v>60</v>
      </c>
    </row>
    <row r="155" ht="33" spans="1:8">
      <c r="A155" s="5" t="s">
        <v>2058</v>
      </c>
      <c r="B155" s="11" t="s">
        <v>1730</v>
      </c>
      <c r="C155" s="11" t="s">
        <v>2059</v>
      </c>
      <c r="D155" s="11" t="s">
        <v>1726</v>
      </c>
      <c r="E155" s="5"/>
      <c r="F155" s="11" t="s">
        <v>1816</v>
      </c>
      <c r="G155" s="12" t="s">
        <v>1769</v>
      </c>
      <c r="H155" s="21" t="s">
        <v>60</v>
      </c>
    </row>
    <row r="156" ht="33" spans="1:8">
      <c r="A156" s="5" t="s">
        <v>2060</v>
      </c>
      <c r="B156" s="11" t="s">
        <v>1730</v>
      </c>
      <c r="C156" s="11" t="s">
        <v>2061</v>
      </c>
      <c r="D156" s="11" t="s">
        <v>1726</v>
      </c>
      <c r="E156" s="5"/>
      <c r="F156" s="11" t="s">
        <v>1727</v>
      </c>
      <c r="G156" s="12" t="s">
        <v>1728</v>
      </c>
      <c r="H156" s="21" t="s">
        <v>60</v>
      </c>
    </row>
    <row r="157" ht="49.5" spans="1:8">
      <c r="A157" s="5" t="s">
        <v>2062</v>
      </c>
      <c r="B157" s="11" t="s">
        <v>1730</v>
      </c>
      <c r="C157" s="11" t="s">
        <v>2063</v>
      </c>
      <c r="D157" s="11" t="s">
        <v>1726</v>
      </c>
      <c r="E157" s="5" t="s">
        <v>1973</v>
      </c>
      <c r="F157" s="11" t="s">
        <v>1821</v>
      </c>
      <c r="G157" s="12" t="s">
        <v>1736</v>
      </c>
      <c r="H157" s="21" t="s">
        <v>52</v>
      </c>
    </row>
    <row r="158" ht="33" spans="1:8">
      <c r="A158" s="5" t="s">
        <v>2064</v>
      </c>
      <c r="B158" s="11" t="s">
        <v>1730</v>
      </c>
      <c r="C158" s="11" t="s">
        <v>2065</v>
      </c>
      <c r="D158" s="11" t="s">
        <v>1726</v>
      </c>
      <c r="E158" s="5" t="s">
        <v>1973</v>
      </c>
      <c r="F158" s="11" t="s">
        <v>1821</v>
      </c>
      <c r="G158" s="12" t="s">
        <v>1736</v>
      </c>
      <c r="H158" s="21" t="s">
        <v>52</v>
      </c>
    </row>
    <row r="159" ht="33" spans="1:8">
      <c r="A159" s="5" t="s">
        <v>2066</v>
      </c>
      <c r="B159" s="11" t="s">
        <v>1730</v>
      </c>
      <c r="C159" s="11" t="s">
        <v>2067</v>
      </c>
      <c r="D159" s="24" t="s">
        <v>1726</v>
      </c>
      <c r="E159" s="5"/>
      <c r="F159" s="11" t="s">
        <v>1727</v>
      </c>
      <c r="G159" s="12" t="s">
        <v>1728</v>
      </c>
      <c r="H159" s="21" t="s">
        <v>60</v>
      </c>
    </row>
    <row r="160" ht="49.5" spans="1:8">
      <c r="A160" s="5" t="s">
        <v>2068</v>
      </c>
      <c r="B160" s="11" t="s">
        <v>1730</v>
      </c>
      <c r="C160" s="11" t="s">
        <v>2069</v>
      </c>
      <c r="D160" s="11" t="s">
        <v>1726</v>
      </c>
      <c r="E160" s="5"/>
      <c r="F160" s="11" t="s">
        <v>1727</v>
      </c>
      <c r="G160" s="12" t="s">
        <v>1728</v>
      </c>
      <c r="H160" s="21" t="s">
        <v>60</v>
      </c>
    </row>
    <row r="161" ht="49.5" spans="1:8">
      <c r="A161" s="5" t="s">
        <v>2070</v>
      </c>
      <c r="B161" s="11" t="s">
        <v>1730</v>
      </c>
      <c r="C161" s="11" t="s">
        <v>2071</v>
      </c>
      <c r="D161" s="11" t="s">
        <v>1760</v>
      </c>
      <c r="E161" s="5" t="s">
        <v>2072</v>
      </c>
      <c r="F161" s="11" t="s">
        <v>1754</v>
      </c>
      <c r="G161" s="12" t="s">
        <v>1728</v>
      </c>
      <c r="H161" s="21" t="s">
        <v>132</v>
      </c>
    </row>
    <row r="162" ht="33" spans="1:8">
      <c r="A162" s="5" t="s">
        <v>2073</v>
      </c>
      <c r="B162" s="11" t="s">
        <v>1730</v>
      </c>
      <c r="C162" s="11" t="s">
        <v>2074</v>
      </c>
      <c r="D162" s="11" t="s">
        <v>1760</v>
      </c>
      <c r="E162" s="5" t="s">
        <v>2072</v>
      </c>
      <c r="F162" s="11" t="s">
        <v>1754</v>
      </c>
      <c r="G162" s="12" t="s">
        <v>1728</v>
      </c>
      <c r="H162" s="21" t="s">
        <v>60</v>
      </c>
    </row>
    <row r="163" ht="33" spans="1:8">
      <c r="A163" s="5" t="s">
        <v>2075</v>
      </c>
      <c r="B163" s="11" t="s">
        <v>1730</v>
      </c>
      <c r="C163" s="11" t="s">
        <v>2076</v>
      </c>
      <c r="D163" s="11" t="s">
        <v>1726</v>
      </c>
      <c r="E163" s="5" t="s">
        <v>1877</v>
      </c>
      <c r="F163" s="11" t="s">
        <v>2077</v>
      </c>
      <c r="G163" s="12" t="s">
        <v>1803</v>
      </c>
      <c r="H163" s="21" t="s">
        <v>60</v>
      </c>
    </row>
    <row r="164" ht="33" spans="1:8">
      <c r="A164" s="5" t="s">
        <v>2078</v>
      </c>
      <c r="B164" s="11" t="s">
        <v>1730</v>
      </c>
      <c r="C164" s="11" t="s">
        <v>2079</v>
      </c>
      <c r="D164" s="11" t="s">
        <v>1726</v>
      </c>
      <c r="E164" s="5"/>
      <c r="F164" s="11" t="s">
        <v>1821</v>
      </c>
      <c r="G164" s="12" t="s">
        <v>1736</v>
      </c>
      <c r="H164" s="21" t="s">
        <v>52</v>
      </c>
    </row>
    <row r="165" ht="33" spans="1:8">
      <c r="A165" s="5" t="s">
        <v>2080</v>
      </c>
      <c r="B165" s="11" t="s">
        <v>1730</v>
      </c>
      <c r="C165" s="11" t="s">
        <v>2081</v>
      </c>
      <c r="D165" s="11" t="s">
        <v>1726</v>
      </c>
      <c r="E165" s="5"/>
      <c r="F165" s="11" t="s">
        <v>1816</v>
      </c>
      <c r="G165" s="12" t="s">
        <v>1736</v>
      </c>
      <c r="H165" s="21" t="s">
        <v>60</v>
      </c>
    </row>
    <row r="166" ht="33" spans="1:8">
      <c r="A166" s="5" t="s">
        <v>2082</v>
      </c>
      <c r="B166" s="11" t="s">
        <v>1730</v>
      </c>
      <c r="C166" s="11" t="s">
        <v>2083</v>
      </c>
      <c r="D166" s="11" t="s">
        <v>1726</v>
      </c>
      <c r="E166" s="5"/>
      <c r="F166" s="11" t="s">
        <v>1816</v>
      </c>
      <c r="G166" s="12" t="s">
        <v>1736</v>
      </c>
      <c r="H166" s="21" t="s">
        <v>60</v>
      </c>
    </row>
    <row r="167" ht="33" spans="1:8">
      <c r="A167" s="5" t="s">
        <v>2084</v>
      </c>
      <c r="B167" s="11" t="s">
        <v>1730</v>
      </c>
      <c r="C167" s="11" t="s">
        <v>2085</v>
      </c>
      <c r="D167" s="11" t="s">
        <v>1726</v>
      </c>
      <c r="E167" s="5"/>
      <c r="F167" s="11" t="s">
        <v>1821</v>
      </c>
      <c r="G167" s="12" t="s">
        <v>1736</v>
      </c>
      <c r="H167" s="21" t="s">
        <v>60</v>
      </c>
    </row>
    <row r="168" ht="33" spans="1:8">
      <c r="A168" s="5" t="s">
        <v>2086</v>
      </c>
      <c r="B168" s="11" t="s">
        <v>1730</v>
      </c>
      <c r="C168" s="11" t="s">
        <v>2087</v>
      </c>
      <c r="D168" s="11" t="s">
        <v>1726</v>
      </c>
      <c r="E168" s="5"/>
      <c r="F168" s="11" t="s">
        <v>1754</v>
      </c>
      <c r="G168" s="12" t="s">
        <v>1741</v>
      </c>
      <c r="H168" s="21" t="s">
        <v>60</v>
      </c>
    </row>
    <row r="169" ht="33" spans="1:8">
      <c r="A169" s="5" t="s">
        <v>2088</v>
      </c>
      <c r="B169" s="11" t="s">
        <v>1730</v>
      </c>
      <c r="C169" s="11" t="s">
        <v>2089</v>
      </c>
      <c r="D169" s="11" t="s">
        <v>1726</v>
      </c>
      <c r="E169" s="5"/>
      <c r="F169" s="11" t="s">
        <v>1821</v>
      </c>
      <c r="G169" s="12" t="s">
        <v>1736</v>
      </c>
      <c r="H169" s="21" t="s">
        <v>60</v>
      </c>
    </row>
    <row r="170" ht="33" spans="1:8">
      <c r="A170" s="5" t="s">
        <v>2090</v>
      </c>
      <c r="B170" s="11" t="s">
        <v>1730</v>
      </c>
      <c r="C170" s="11" t="s">
        <v>2091</v>
      </c>
      <c r="D170" s="11" t="s">
        <v>1726</v>
      </c>
      <c r="E170" s="5"/>
      <c r="F170" s="11" t="s">
        <v>1821</v>
      </c>
      <c r="G170" s="12" t="s">
        <v>1736</v>
      </c>
      <c r="H170" s="21" t="s">
        <v>60</v>
      </c>
    </row>
    <row r="171" ht="33" spans="1:8">
      <c r="A171" s="5" t="s">
        <v>2092</v>
      </c>
      <c r="B171" s="11" t="s">
        <v>1730</v>
      </c>
      <c r="C171" s="11" t="s">
        <v>2093</v>
      </c>
      <c r="D171" s="11" t="s">
        <v>1726</v>
      </c>
      <c r="E171" s="5"/>
      <c r="F171" s="11" t="s">
        <v>1816</v>
      </c>
      <c r="G171" s="12" t="s">
        <v>1736</v>
      </c>
      <c r="H171" s="21" t="s">
        <v>60</v>
      </c>
    </row>
    <row r="172" ht="49.5" spans="1:8">
      <c r="A172" s="5" t="s">
        <v>2094</v>
      </c>
      <c r="B172" s="11" t="s">
        <v>1730</v>
      </c>
      <c r="C172" s="11" t="s">
        <v>2095</v>
      </c>
      <c r="D172" s="11" t="s">
        <v>1726</v>
      </c>
      <c r="E172" s="5"/>
      <c r="F172" s="11" t="s">
        <v>1816</v>
      </c>
      <c r="G172" s="12" t="s">
        <v>1736</v>
      </c>
      <c r="H172" s="21" t="s">
        <v>60</v>
      </c>
    </row>
    <row r="173" ht="33" spans="1:8">
      <c r="A173" s="5" t="s">
        <v>2096</v>
      </c>
      <c r="B173" s="11" t="s">
        <v>1730</v>
      </c>
      <c r="C173" s="11" t="s">
        <v>2097</v>
      </c>
      <c r="D173" s="11" t="s">
        <v>1726</v>
      </c>
      <c r="E173" s="5" t="s">
        <v>1973</v>
      </c>
      <c r="F173" s="11" t="s">
        <v>1821</v>
      </c>
      <c r="G173" s="12" t="s">
        <v>1736</v>
      </c>
      <c r="H173" s="21" t="s">
        <v>132</v>
      </c>
    </row>
    <row r="174" ht="33" spans="1:8">
      <c r="A174" s="5" t="s">
        <v>2098</v>
      </c>
      <c r="B174" s="11" t="s">
        <v>1730</v>
      </c>
      <c r="C174" s="11" t="s">
        <v>2099</v>
      </c>
      <c r="D174" s="11" t="s">
        <v>1726</v>
      </c>
      <c r="E174" s="5" t="s">
        <v>1973</v>
      </c>
      <c r="F174" s="11" t="s">
        <v>1821</v>
      </c>
      <c r="G174" s="12" t="s">
        <v>1736</v>
      </c>
      <c r="H174" s="21" t="s">
        <v>60</v>
      </c>
    </row>
    <row r="175" ht="33" spans="1:8">
      <c r="A175" s="5" t="s">
        <v>2100</v>
      </c>
      <c r="B175" s="11" t="s">
        <v>444</v>
      </c>
      <c r="C175" s="11" t="s">
        <v>2101</v>
      </c>
      <c r="D175" s="11" t="s">
        <v>1726</v>
      </c>
      <c r="E175" s="5"/>
      <c r="F175" s="11" t="s">
        <v>1754</v>
      </c>
      <c r="G175" s="5" t="s">
        <v>1741</v>
      </c>
      <c r="H175" s="21" t="s">
        <v>132</v>
      </c>
    </row>
    <row r="176" spans="1:8">
      <c r="A176" s="5" t="s">
        <v>2102</v>
      </c>
      <c r="B176" s="11" t="s">
        <v>2103</v>
      </c>
      <c r="C176" s="11" t="s">
        <v>2104</v>
      </c>
      <c r="D176" s="11" t="s">
        <v>1726</v>
      </c>
      <c r="E176" s="5"/>
      <c r="F176" s="11" t="s">
        <v>1870</v>
      </c>
      <c r="G176" s="5" t="s">
        <v>1803</v>
      </c>
      <c r="H176" s="21" t="s">
        <v>60</v>
      </c>
    </row>
    <row r="177" ht="33" spans="1:8">
      <c r="A177" s="5" t="s">
        <v>1867</v>
      </c>
      <c r="B177" s="11" t="s">
        <v>228</v>
      </c>
      <c r="C177" s="11" t="s">
        <v>1869</v>
      </c>
      <c r="D177" s="11" t="s">
        <v>1726</v>
      </c>
      <c r="E177" s="5"/>
      <c r="F177" s="11" t="s">
        <v>1870</v>
      </c>
      <c r="G177" s="5" t="s">
        <v>1803</v>
      </c>
      <c r="H177" s="21" t="s">
        <v>60</v>
      </c>
    </row>
    <row r="178" ht="33" spans="1:8">
      <c r="A178" s="5" t="s">
        <v>2105</v>
      </c>
      <c r="B178" s="11" t="s">
        <v>222</v>
      </c>
      <c r="C178" s="11" t="s">
        <v>2106</v>
      </c>
      <c r="D178" s="11" t="s">
        <v>1726</v>
      </c>
      <c r="E178" s="5"/>
      <c r="F178" s="11" t="s">
        <v>1870</v>
      </c>
      <c r="G178" s="5" t="s">
        <v>1741</v>
      </c>
      <c r="H178" s="21" t="s">
        <v>132</v>
      </c>
    </row>
    <row r="179" ht="33" spans="1:8">
      <c r="A179" s="5" t="s">
        <v>2107</v>
      </c>
      <c r="B179" s="11" t="s">
        <v>263</v>
      </c>
      <c r="C179" s="11" t="s">
        <v>2108</v>
      </c>
      <c r="D179" s="11" t="s">
        <v>1726</v>
      </c>
      <c r="E179" s="5" t="s">
        <v>1857</v>
      </c>
      <c r="F179" s="11" t="s">
        <v>1754</v>
      </c>
      <c r="G179" s="5" t="s">
        <v>1755</v>
      </c>
      <c r="H179" s="21" t="s">
        <v>132</v>
      </c>
    </row>
    <row r="180" ht="33" spans="1:8">
      <c r="A180" s="5" t="s">
        <v>2109</v>
      </c>
      <c r="B180" s="11" t="s">
        <v>263</v>
      </c>
      <c r="C180" s="11" t="s">
        <v>2110</v>
      </c>
      <c r="D180" s="11" t="s">
        <v>1726</v>
      </c>
      <c r="E180" s="5"/>
      <c r="F180" s="11" t="s">
        <v>1754</v>
      </c>
      <c r="G180" s="5" t="s">
        <v>1741</v>
      </c>
      <c r="H180" s="21" t="s">
        <v>132</v>
      </c>
    </row>
    <row r="181" ht="33" spans="1:8">
      <c r="A181" s="5" t="s">
        <v>1374</v>
      </c>
      <c r="B181" s="11" t="s">
        <v>263</v>
      </c>
      <c r="C181" s="5" t="s">
        <v>1375</v>
      </c>
      <c r="D181" s="11" t="s">
        <v>254</v>
      </c>
      <c r="E181" s="5" t="s">
        <v>1910</v>
      </c>
      <c r="F181" s="11" t="s">
        <v>1754</v>
      </c>
      <c r="G181" s="5" t="s">
        <v>1763</v>
      </c>
      <c r="H181" s="21" t="s">
        <v>60</v>
      </c>
    </row>
    <row r="182" ht="33" spans="1:8">
      <c r="A182" s="5" t="s">
        <v>2111</v>
      </c>
      <c r="B182" s="11" t="s">
        <v>561</v>
      </c>
      <c r="C182" s="11" t="s">
        <v>2112</v>
      </c>
      <c r="D182" s="11" t="s">
        <v>1726</v>
      </c>
      <c r="E182" s="5"/>
      <c r="F182" s="11" t="s">
        <v>1816</v>
      </c>
      <c r="G182" s="5" t="s">
        <v>1782</v>
      </c>
      <c r="H182" s="21" t="s">
        <v>132</v>
      </c>
    </row>
    <row r="183" ht="33" spans="1:8">
      <c r="A183" s="5" t="s">
        <v>1932</v>
      </c>
      <c r="B183" s="11" t="s">
        <v>1099</v>
      </c>
      <c r="C183" s="11" t="s">
        <v>1933</v>
      </c>
      <c r="D183" s="11" t="s">
        <v>1726</v>
      </c>
      <c r="E183" s="5" t="s">
        <v>1857</v>
      </c>
      <c r="F183" s="11" t="s">
        <v>1920</v>
      </c>
      <c r="G183" s="5" t="s">
        <v>1751</v>
      </c>
      <c r="H183" s="21" t="s">
        <v>60</v>
      </c>
    </row>
    <row r="184" ht="33" spans="1:8">
      <c r="A184" s="5" t="s">
        <v>2113</v>
      </c>
      <c r="B184" s="11" t="s">
        <v>1099</v>
      </c>
      <c r="C184" s="11" t="s">
        <v>2114</v>
      </c>
      <c r="D184" s="11" t="s">
        <v>1726</v>
      </c>
      <c r="E184" s="5" t="s">
        <v>1857</v>
      </c>
      <c r="F184" s="11" t="s">
        <v>1920</v>
      </c>
      <c r="G184" s="5" t="s">
        <v>1751</v>
      </c>
      <c r="H184" s="21" t="s">
        <v>132</v>
      </c>
    </row>
    <row r="185" ht="49.5" spans="1:8">
      <c r="A185" s="5" t="s">
        <v>2115</v>
      </c>
      <c r="B185" s="11" t="s">
        <v>1474</v>
      </c>
      <c r="C185" s="11" t="s">
        <v>2116</v>
      </c>
      <c r="D185" s="11" t="s">
        <v>1726</v>
      </c>
      <c r="E185" s="5"/>
      <c r="F185" s="11" t="s">
        <v>1766</v>
      </c>
      <c r="G185" s="5" t="s">
        <v>1728</v>
      </c>
      <c r="H185" s="21" t="s">
        <v>60</v>
      </c>
    </row>
    <row r="186" ht="49.5" spans="1:8">
      <c r="A186" s="25" t="s">
        <v>2117</v>
      </c>
      <c r="B186" s="11" t="s">
        <v>1474</v>
      </c>
      <c r="C186" s="11" t="s">
        <v>2118</v>
      </c>
      <c r="D186" s="11" t="s">
        <v>1726</v>
      </c>
      <c r="E186" s="5"/>
      <c r="F186" s="11" t="s">
        <v>1766</v>
      </c>
      <c r="G186" s="5" t="s">
        <v>1728</v>
      </c>
      <c r="H186" s="21" t="s">
        <v>60</v>
      </c>
    </row>
    <row r="187" spans="1:1">
      <c r="A187" s="26"/>
    </row>
  </sheetData>
  <sheetProtection formatCells="0" insertHyperlinks="0" autoFilter="0"/>
  <autoFilter xmlns:etc="http://www.wps.cn/officeDocument/2017/etCustomData" ref="A31:H186" etc:filterBottomFollowUsedRange="0">
    <extLst/>
  </autoFilter>
  <hyperlinks>
    <hyperlink ref="A91" r:id="rId1" display="FCIVIOS-15832" tooltip="http://192.168.67.20:8088/browse/FCIVIOS-15832"/>
    <hyperlink ref="A92" r:id="rId2" display="FCIVIOS-16286" tooltip="http://192.168.67.20:8088/browse/FCIVIOS-16286"/>
    <hyperlink ref="A143" r:id="rId3" display="FCIVIOS-16460" tooltip="https://ford.atlassian.net/browse/FCIVIOS-16460"/>
    <hyperlink ref="A5" r:id="rId4" display="FCIVIOS-16827" tooltip="http://192.168.67.20:8088/browse/FCIVIOS-16827"/>
    <hyperlink ref="A181" r:id="rId5" display="FCIVIOS-16126" tooltip="https://ford.atlassian.net/browse/FCIVIOS-16126"/>
  </hyperlink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"/>
  <sheetViews>
    <sheetView topLeftCell="A4" workbookViewId="0">
      <selection activeCell="A4" sqref="A4"/>
    </sheetView>
  </sheetViews>
  <sheetFormatPr defaultColWidth="9.14285714285714" defaultRowHeight="12.75" outlineLevelRow="3" outlineLevelCol="4"/>
  <cols>
    <col min="1" max="1" width="28.5809523809524" customWidth="1"/>
    <col min="2" max="2" width="24.2952380952381" customWidth="1"/>
    <col min="3" max="3" width="17.152380952381" customWidth="1"/>
    <col min="4" max="4" width="14.7142857142857" customWidth="1"/>
    <col min="5" max="5" width="38.8666666666667" customWidth="1"/>
  </cols>
  <sheetData>
    <row r="1" ht="16.5" spans="1:5">
      <c r="A1" s="1" t="s">
        <v>2119</v>
      </c>
      <c r="B1" s="1" t="s">
        <v>21</v>
      </c>
      <c r="C1" s="1" t="s">
        <v>2120</v>
      </c>
      <c r="D1" s="1" t="s">
        <v>2121</v>
      </c>
      <c r="E1" s="1" t="s">
        <v>2122</v>
      </c>
    </row>
    <row r="2" ht="33" spans="1:5">
      <c r="A2" s="2">
        <v>1</v>
      </c>
      <c r="B2" s="2" t="s">
        <v>2123</v>
      </c>
      <c r="C2" s="3" t="s">
        <v>2124</v>
      </c>
      <c r="D2" s="4" t="s">
        <v>385</v>
      </c>
      <c r="E2" s="5" t="s">
        <v>2125</v>
      </c>
    </row>
    <row r="3" ht="33" spans="1:5">
      <c r="A3" s="2">
        <v>2</v>
      </c>
      <c r="B3" s="2" t="s">
        <v>2126</v>
      </c>
      <c r="C3" s="3" t="s">
        <v>2127</v>
      </c>
      <c r="D3" s="4" t="s">
        <v>385</v>
      </c>
      <c r="E3" s="5" t="s">
        <v>2128</v>
      </c>
    </row>
    <row r="4" ht="33" spans="1:5">
      <c r="A4" s="2">
        <v>3</v>
      </c>
      <c r="B4" s="2" t="s">
        <v>2129</v>
      </c>
      <c r="C4" s="3" t="s">
        <v>2130</v>
      </c>
      <c r="D4" s="4" t="s">
        <v>385</v>
      </c>
      <c r="E4" s="5" t="s">
        <v>2128</v>
      </c>
    </row>
  </sheetData>
  <sheetProtection formatCells="0" insertHyperlinks="0" autoFilter="0"/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autofilters xmlns="https://web.wps.cn/et/2018/main">
  <sheetItem sheetStid="3">
    <filterData filterID="7152704874851958788"/>
    <autofilterInfo filterID="7152704874851958788">
      <autoFilter xmlns="http://schemas.openxmlformats.org/spreadsheetml/2006/main" ref="A8:K157"/>
    </autofilterInfo>
  </sheetItem>
  <sheetItem sheetStid="4">
    <filterData filterID="6981740392421228545">
      <hiddenRange rowFrom="2" rowTo="4"/>
      <hiddenRange rowFrom="8" rowTo="10"/>
      <hiddenRange rowFrom="13" rowTo="15"/>
      <hiddenRange rowFrom="17" rowTo="20"/>
      <hiddenRange rowFrom="24" rowTo="25"/>
      <hiddenRange rowFrom="27" rowTo="30"/>
      <hiddenRange rowFrom="33" rowTo="35"/>
      <hiddenRange rowFrom="38" rowTo="38"/>
      <hiddenRange rowFrom="40" rowTo="40"/>
    </filterData>
    <filterData filterID="7152704874851958788"/>
    <filterData filterID="7070762270271586305"/>
    <filterData filterID="7119039519537512476"/>
    <autofilterInfo filterID="7152704874851958788">
      <autoFilter xmlns="http://schemas.openxmlformats.org/spreadsheetml/2006/main" ref="A2:T40"/>
    </autofilterInfo>
    <autofilterInfo filterID="7119039519537512476">
      <autoFilter xmlns="http://schemas.openxmlformats.org/spreadsheetml/2006/main" ref="A2:T40"/>
    </autofilterInfo>
    <autofilterInfo filterID="6981740392421228545">
      <autoFilter xmlns="http://schemas.openxmlformats.org/spreadsheetml/2006/main" ref="A2:T40">
        <filterColumn colId="11">
          <customFilters>
            <customFilter operator="equal" val="是"/>
          </customFilters>
        </filterColumn>
      </autoFilter>
    </autofilterInfo>
    <autofilterInfo filterID="7070762270271586305">
      <autoFilter xmlns="http://schemas.openxmlformats.org/spreadsheetml/2006/main" ref="A2:T40"/>
    </autofilterInfo>
  </sheetItem>
  <sheetItem sheetStid="8">
    <filterData filterID="7070762270271586305">
      <hiddenRange rowFrom="5" rowTo="267"/>
    </filterData>
    <autofilterInfo filterID="7070762270271586305">
      <autoFilter xmlns="http://schemas.openxmlformats.org/spreadsheetml/2006/main" ref="A1:J268">
        <filterColumn colId="6">
          <customFilters>
            <customFilter operator="equal" val="P1"/>
          </customFilters>
        </filterColumn>
      </autoFilter>
    </autofilterInfo>
  </sheetItem>
  <sheetItem sheetStid="10">
    <filterData filterID="7070762270271586305">
      <hiddenRange rowFrom="31" rowTo="31"/>
      <hiddenRange rowFrom="34" rowTo="100"/>
      <hiddenRange rowFrom="102" rowTo="130"/>
      <hiddenRange rowFrom="132" rowTo="136"/>
      <hiddenRange rowFrom="138" rowTo="155"/>
      <hiddenRange rowFrom="158" rowTo="162"/>
      <hiddenRange rowFrom="164" rowTo="185"/>
    </filterData>
    <autofilterInfo filterID="7070762270271586305">
      <autoFilter xmlns="http://schemas.openxmlformats.org/spreadsheetml/2006/main" ref="A31:H186">
        <filterColumn colId="7">
          <customFilters>
            <customFilter operator="equal" val="P1"/>
          </customFilters>
        </filterColumn>
      </autoFilter>
    </autofilterInfo>
  </sheetItem>
</autofilters>
</file>

<file path=customXml/item2.xml><?xml version="1.0" encoding="utf-8"?>
<woProps xmlns="https://web.wps.cn/et/2018/main" xmlns:s="http://schemas.openxmlformats.org/spreadsheetml/2006/main">
  <woSheetsProps>
    <woSheetProps sheetStid="2" interlineOnOff="0" interlineColor="0" isDbSheet="0" isDashBoardSheet="0" isDbDashBoardSheet="0" isFlexPaperSheet="0">
      <cellprotection/>
      <appEtDbRelations/>
    </woSheetProps>
    <woSheetProps sheetStid="3" interlineOnOff="0" interlineColor="0" isDbSheet="0" isDashBoardSheet="0" isDbDashBoardSheet="0" isFlexPaperSheet="0">
      <cellprotection/>
      <appEtDbRelations/>
    </woSheetProps>
    <woSheetProps sheetStid="4" interlineOnOff="0" interlineColor="0" isDbSheet="0" isDashBoardSheet="0" isDbDashBoardSheet="0" isFlexPaperSheet="0">
      <cellprotection/>
      <appEtDbRelations/>
    </woSheetProps>
    <woSheetProps sheetStid="5" interlineOnOff="0" interlineColor="0" isDbSheet="0" isDashBoardSheet="0" isDbDashBoardSheet="0" isFlexPaperSheet="0">
      <cellprotection/>
      <appEtDbRelations/>
    </woSheetProps>
    <woSheetProps sheetStid="6" interlineOnOff="0" interlineColor="0" isDbSheet="0" isDashBoardSheet="0" isDbDashBoardSheet="0" isFlexPaperSheet="0">
      <cellprotection/>
      <appEtDbRelations/>
    </woSheetProps>
    <woSheetProps sheetStid="7" interlineOnOff="0" interlineColor="0" isDbSheet="0" isDashBoardSheet="0" isDbDashBoardSheet="0" isFlexPaperSheet="0">
      <cellprotection/>
      <appEtDbRelations/>
    </woSheetProps>
    <woSheetProps sheetStid="8" interlineOnOff="0" interlineColor="0" isDbSheet="0" isDashBoardSheet="0" isDbDashBoardSheet="0" isFlexPaperSheet="0">
      <cellprotection/>
      <appEtDbRelations/>
    </woSheetProps>
    <woSheetProps sheetStid="10" interlineOnOff="0" interlineColor="0" isDbSheet="0" isDashBoardSheet="0" isDbDashBoardSheet="0" isFlexPaperSheet="0">
      <cellprotection/>
      <appEtDbRelations/>
    </woSheetProps>
    <woSheetProps sheetStid="12" interlineOnOff="0" interlineColor="0" isDbSheet="0" isDashBoardSheet="0" isDbDashBoardSheet="0" isFlexPaperSheet="0">
      <cellprotection/>
      <appEtDbRelations/>
    </woSheetProps>
  </woSheetsProps>
  <woBookProps>
    <bookSettings isFilterShared="0" coreConquerUserId="" isAutoUpdatePaused="0" filterType="user" isMergeTasksAutoUpdate="0" isInserPicAsAttachment="0"/>
  </woBookProps>
</woProps>
</file>

<file path=customXml/item3.xml><?xml version="1.0" encoding="utf-8"?>
<pixelators xmlns="https://web.wps.cn/et/2018/main" xmlns:s="http://schemas.openxmlformats.org/spreadsheetml/2006/main">
  <pixelatorList sheetStid="2"/>
  <pixelatorList sheetStid="3"/>
  <pixelatorList sheetStid="4"/>
  <pixelatorList sheetStid="5"/>
  <pixelatorList sheetStid="6"/>
  <pixelatorList sheetStid="7"/>
  <pixelatorList sheetStid="8"/>
  <pixelatorList sheetStid="10"/>
  <pixelatorList sheetStid="12"/>
  <pixelatorList sheetStid="13"/>
</pixelators>
</file>

<file path=customXml/itemProps1.xml><?xml version="1.0" encoding="utf-8"?>
<ds:datastoreItem xmlns:ds="http://schemas.openxmlformats.org/officeDocument/2006/customXml" ds:itemID="{D5662047-3127-477A-AC3A-1D340467FB41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3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WWO_feishu_20230531100529-62b4f7f279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首页</vt:lpstr>
      <vt:lpstr>Summary-R05</vt:lpstr>
      <vt:lpstr>模块详细数据-R05</vt:lpstr>
      <vt:lpstr>重点模块列表</vt:lpstr>
      <vt:lpstr>R06.1_Fix</vt:lpstr>
      <vt:lpstr>R06.1_Fix_TS</vt:lpstr>
      <vt:lpstr>Jira_issue_R05</vt:lpstr>
      <vt:lpstr>ReleaseNote</vt:lpstr>
      <vt:lpstr>过程软件版本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ts</cp:lastModifiedBy>
  <dcterms:created xsi:type="dcterms:W3CDTF">2023-05-25T06:13:00Z</dcterms:created>
  <dcterms:modified xsi:type="dcterms:W3CDTF">2023-05-25T06:45:00Z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  <property fmtid="{D5CDD505-2E9C-101B-9397-08002B2CF9AE}" pid="3" name="ICV">
    <vt:lpwstr>7CAD04A35D28429DB4CD08487EB53608_13</vt:lpwstr>
  </property>
</Properties>
</file>