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0"/>
  <workbookPr/>
  <mc:AlternateContent xmlns:mc="http://schemas.openxmlformats.org/markup-compatibility/2006">
    <mc:Choice Requires="x15">
      <x15ac:absPath xmlns:x15ac="http://schemas.microsoft.com/office/spreadsheetml/2010/11/ac" url="/Users/v_jiangridong/Documents/项目/福特 phase5/项目文档/测试报告/U6xx/u6xx  Alpha2版本测试报告/"/>
    </mc:Choice>
  </mc:AlternateContent>
  <xr:revisionPtr revIDLastSave="0" documentId="13_ncr:1_{0BC4AB08-7B21-B444-91DD-96C3BDBB79BE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功能测试报告" sheetId="1" r:id="rId1"/>
    <sheet name="Sheet1" sheetId="2" r:id="rId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64" i="1" l="1"/>
  <c r="B64" i="1"/>
  <c r="F64" i="1"/>
  <c r="C64" i="1"/>
  <c r="E64" i="1"/>
  <c r="F63" i="1"/>
  <c r="E63" i="1"/>
  <c r="F62" i="1"/>
  <c r="E62" i="1"/>
  <c r="F61" i="1"/>
  <c r="E61" i="1"/>
  <c r="F60" i="1"/>
  <c r="E60" i="1"/>
  <c r="F59" i="1"/>
  <c r="E59" i="1"/>
  <c r="F58" i="1"/>
  <c r="E58" i="1"/>
  <c r="F57" i="1"/>
  <c r="E57" i="1"/>
  <c r="F56" i="1"/>
  <c r="E56" i="1"/>
  <c r="F55" i="1"/>
  <c r="E55" i="1"/>
</calcChain>
</file>

<file path=xl/sharedStrings.xml><?xml version="1.0" encoding="utf-8"?>
<sst xmlns="http://schemas.openxmlformats.org/spreadsheetml/2006/main" count="196" uniqueCount="115">
  <si>
    <t>一、测试报告总论</t>
  </si>
  <si>
    <t xml:space="preserve">1.质量标准基础指标达成情况： </t>
  </si>
  <si>
    <t>基础质量</t>
  </si>
  <si>
    <t>指标项</t>
  </si>
  <si>
    <t>通过标准</t>
  </si>
  <si>
    <t>实测结果</t>
  </si>
  <si>
    <t>测试结论</t>
  </si>
  <si>
    <t>功能完备度</t>
  </si>
  <si>
    <t>提测需求项/计划交付项</t>
  </si>
  <si>
    <t>100%</t>
  </si>
  <si>
    <t>Bug修复率</t>
  </si>
  <si>
    <t>P0 Bug修复率（客户标准）</t>
  </si>
  <si>
    <t>pass</t>
  </si>
  <si>
    <t>P1 Bug修复率（客户标准）</t>
  </si>
  <si>
    <t>fail</t>
  </si>
  <si>
    <t>P2 Bug修复率（客户标准）</t>
  </si>
  <si>
    <t>2、流程质量符合情况：</t>
  </si>
  <si>
    <t>流程环节</t>
  </si>
  <si>
    <t>通过情况</t>
  </si>
  <si>
    <t>功能清单</t>
  </si>
  <si>
    <t>评审通过</t>
  </si>
  <si>
    <t>产品指标</t>
  </si>
  <si>
    <t>部分缺失</t>
  </si>
  <si>
    <t>MRD</t>
  </si>
  <si>
    <t>技术文档</t>
  </si>
  <si>
    <t>单元测试报告</t>
  </si>
  <si>
    <t>缺失</t>
  </si>
  <si>
    <t>Codereview结论</t>
  </si>
  <si>
    <t>严重问题</t>
  </si>
  <si>
    <t>四、质量达标情况</t>
  </si>
  <si>
    <t>模块</t>
  </si>
  <si>
    <t>子模块</t>
  </si>
  <si>
    <t>发布标准</t>
  </si>
  <si>
    <t>实际遗留</t>
  </si>
  <si>
    <t>是否达标</t>
  </si>
  <si>
    <t>地图</t>
  </si>
  <si>
    <t>专业地图</t>
  </si>
  <si>
    <t>无P0问题</t>
  </si>
  <si>
    <t>AR导航</t>
  </si>
  <si>
    <t>未提测</t>
  </si>
  <si>
    <t>V2I</t>
  </si>
  <si>
    <t>ADAS</t>
  </si>
  <si>
    <t>随心听</t>
  </si>
  <si>
    <t>QQ音乐</t>
  </si>
  <si>
    <t>喜马拉雅</t>
  </si>
  <si>
    <t>新闻</t>
  </si>
  <si>
    <t>在线电台</t>
  </si>
  <si>
    <t>随心看</t>
  </si>
  <si>
    <t>爱奇艺</t>
  </si>
  <si>
    <t>小视频</t>
  </si>
  <si>
    <t>语音</t>
  </si>
  <si>
    <t>语音设置</t>
  </si>
  <si>
    <t>用户反馈</t>
  </si>
  <si>
    <t>智能家居</t>
  </si>
  <si>
    <t>VPA</t>
  </si>
  <si>
    <t>中台</t>
  </si>
  <si>
    <t>账号</t>
  </si>
  <si>
    <t>支付</t>
  </si>
  <si>
    <t>激活</t>
  </si>
  <si>
    <t>消息中心</t>
  </si>
  <si>
    <t>天气</t>
  </si>
  <si>
    <t>安全</t>
  </si>
  <si>
    <t>智能安全管家</t>
  </si>
  <si>
    <t>输入法</t>
  </si>
  <si>
    <t>五、测试用例执行情况</t>
  </si>
  <si>
    <t>模块名称</t>
  </si>
  <si>
    <t>用例总数</t>
  </si>
  <si>
    <t>测试执行数</t>
  </si>
  <si>
    <t>测试执行率</t>
  </si>
  <si>
    <t>未测/漏测原因和分析</t>
  </si>
  <si>
    <t>汇总</t>
  </si>
  <si>
    <t>六、测试环境及版本说明</t>
  </si>
  <si>
    <t>ROM版本</t>
  </si>
  <si>
    <t>MCU版本</t>
  </si>
  <si>
    <t>100%（13/13）</t>
    <phoneticPr fontId="13" type="noConversion"/>
  </si>
  <si>
    <t>70%</t>
    <phoneticPr fontId="13" type="noConversion"/>
  </si>
  <si>
    <t>75%</t>
    <phoneticPr fontId="13" type="noConversion"/>
  </si>
  <si>
    <t>31%</t>
    <phoneticPr fontId="13" type="noConversion"/>
  </si>
  <si>
    <t>fail</t>
    <phoneticPr fontId="13" type="noConversion"/>
  </si>
  <si>
    <t>二、版本已知风险/遗留问题</t>
    <phoneticPr fontId="13" type="noConversion"/>
  </si>
  <si>
    <t>【台架】【U611MCA】【安全】【必现】车辆激活共享车辆位置关闭，去开启跳转页面不对</t>
    <phoneticPr fontId="13" type="noConversion"/>
  </si>
  <si>
    <t>【台架】【U611MCA】【安全】【必现】一键优化清理垃圾数据不准确</t>
    <phoneticPr fontId="13" type="noConversion"/>
  </si>
  <si>
    <t>【台架】【U611MCA】【安全】【必现】快速连续点击一键优化页面错乱</t>
    <phoneticPr fontId="13" type="noConversion"/>
  </si>
  <si>
    <t>【台架】【U611MCA】【随心听】【widget】【必现】随心听主页无音源点击界面无法进入随心听；</t>
    <phoneticPr fontId="13" type="noConversion"/>
  </si>
  <si>
    <t>【台架】【U611MCA】【随心听】【widget】【必现】随心听音乐播放正常随心听widget 主页无法显示；</t>
    <phoneticPr fontId="13" type="noConversion"/>
  </si>
  <si>
    <t>【台架】【611】【支付】【必现】在喜马拉雅下单，支付成功点击去开通免密支付会闪退</t>
    <phoneticPr fontId="13" type="noConversion"/>
  </si>
  <si>
    <t>【台架】【611】【消息中心】【必现】进入下拉列表点击历史消息，会闪退出下拉列表</t>
    <phoneticPr fontId="13" type="noConversion"/>
  </si>
  <si>
    <t>【台架】【611】【消息中心】【必现】发送一条bannar消息，进入下拉列表点击全部删除无法删除</t>
    <phoneticPr fontId="13" type="noConversion"/>
  </si>
  <si>
    <t>无P0问题</t>
    <phoneticPr fontId="13" type="noConversion"/>
  </si>
  <si>
    <t>MCU_U625MCA_Debug_FORD_PHASE5_U6_DCVBETA_FBL_nosleep_2022_04_08_21_39_12.rar</t>
    <phoneticPr fontId="13" type="noConversion"/>
  </si>
  <si>
    <t>U625MCA-UserDebug-20220408_LA_NB_U625_DCVAlpha2-22_34_31</t>
    <phoneticPr fontId="13" type="noConversion"/>
  </si>
  <si>
    <t>【福特Phase5 U625 Alpha2版本交付测试报告】</t>
    <phoneticPr fontId="13" type="noConversion"/>
  </si>
  <si>
    <r>
      <t>U625 Alpha版本于4月8号提测Alpha2版本，4月8号-4月15号基于提测内容完成安全、天气、输入法、账号支付、消息中心、随心听、语音、地图、随心看模块问题验证及各模块冒烟测试；
版本质量要求：U625 Alpha2 版本按计划交付需求卡片13个，且无P0问题；
当前Alpha2版本无P0遗留bug，未解决bug 18，其中P1 3个，P2P3 15个；</t>
    </r>
    <r>
      <rPr>
        <sz val="10"/>
        <color rgb="FFFF0000"/>
        <rFont val="微软雅黑"/>
        <family val="2"/>
        <charset val="134"/>
      </rPr>
      <t>未达到版本发布标准，测试结论不通过；</t>
    </r>
    <phoneticPr fontId="13" type="noConversion"/>
  </si>
  <si>
    <t>s</t>
    <phoneticPr fontId="13" type="noConversion"/>
  </si>
  <si>
    <t>测试通过率</t>
  </si>
  <si>
    <t>未提测自定义唤醒词与关键词免唤醒需求</t>
  </si>
  <si>
    <t>依赖实车路测</t>
  </si>
  <si>
    <t>依赖屏幕，部分case阻塞</t>
  </si>
  <si>
    <t>依赖实车&amp;缺少屏幕case阻塞</t>
  </si>
  <si>
    <t>1、账号部分case依赖正式环境
2、支付部分case依赖小程序，例如：洗车等</t>
  </si>
  <si>
    <t>版本排期紧张只测P0P1case</t>
  </si>
  <si>
    <t>1、条件无法满足，消息中心需要关机发送消息和发送应用消息，现demo无法满足</t>
  </si>
  <si>
    <t>1.部分case依赖屏幕</t>
  </si>
  <si>
    <t>1、依赖实车&amp;p缺少屏幕case阻塞；
2、与其他模块交互的语音无法用dbus命令模拟；</t>
  </si>
  <si>
    <t>成功</t>
  </si>
  <si>
    <t>失败</t>
  </si>
  <si>
    <t>阻塞</t>
  </si>
  <si>
    <t>未执行</t>
  </si>
  <si>
    <t>总数</t>
  </si>
  <si>
    <t>测试用例通过率</t>
  </si>
  <si>
    <t>搜索</t>
  </si>
  <si>
    <t>播放器</t>
  </si>
  <si>
    <t>语音语义</t>
  </si>
  <si>
    <t>消息中心</t>
    <phoneticPr fontId="13" type="noConversion"/>
  </si>
  <si>
    <t>图像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</si>
</sst>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2"/>
      <color theme="1"/>
      <name val="等线"/>
      <charset val="134"/>
      <scheme val="minor"/>
    </font>
    <font>
      <sz val="10.5"/>
      <color theme="1"/>
      <name val="微软雅黑"/>
      <family val="2"/>
      <charset val="134"/>
    </font>
    <font>
      <b/>
      <sz val="10.5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0"/>
      <color rgb="FF000000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0"/>
      <color rgb="FF00B050"/>
      <name val="微软雅黑"/>
      <family val="2"/>
      <charset val="134"/>
    </font>
    <font>
      <sz val="12"/>
      <color theme="1"/>
      <name val="等线"/>
      <family val="4"/>
      <charset val="134"/>
      <scheme val="minor"/>
    </font>
    <font>
      <sz val="9"/>
      <name val="等线"/>
      <family val="4"/>
      <charset val="134"/>
      <scheme val="minor"/>
    </font>
    <font>
      <b/>
      <sz val="11"/>
      <color theme="1"/>
      <name val="Microsoft YaHei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39991454817346722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0" tint="-0.34998626667073579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12" fillId="0" borderId="0">
      <alignment vertical="center"/>
    </xf>
  </cellStyleXfs>
  <cellXfs count="95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2" fillId="0" borderId="0" xfId="0" applyFont="1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top"/>
    </xf>
    <xf numFmtId="0" fontId="1" fillId="0" borderId="0" xfId="0" applyFont="1">
      <alignment vertical="center"/>
    </xf>
    <xf numFmtId="0" fontId="1" fillId="0" borderId="0" xfId="0" applyFont="1" applyAlignment="1">
      <alignment horizontal="left" vertical="top"/>
    </xf>
    <xf numFmtId="0" fontId="4" fillId="0" borderId="1" xfId="0" applyFont="1" applyBorder="1" applyAlignment="1">
      <alignment horizontal="left" vertical="center" wrapText="1"/>
    </xf>
    <xf numFmtId="0" fontId="4" fillId="4" borderId="1" xfId="0" applyFont="1" applyFill="1" applyBorder="1" applyAlignment="1">
      <alignment horizontal="left" vertical="center" wrapText="1"/>
    </xf>
    <xf numFmtId="49" fontId="4" fillId="0" borderId="1" xfId="0" applyNumberFormat="1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9" fontId="5" fillId="0" borderId="1" xfId="0" applyNumberFormat="1" applyFont="1" applyBorder="1" applyAlignment="1">
      <alignment horizontal="left" vertical="center" wrapText="1"/>
    </xf>
    <xf numFmtId="0" fontId="6" fillId="4" borderId="1" xfId="0" applyFont="1" applyFill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0" fontId="8" fillId="0" borderId="1" xfId="0" applyFont="1" applyFill="1" applyBorder="1" applyAlignment="1">
      <alignment horizontal="left" vertical="center" wrapText="1"/>
    </xf>
    <xf numFmtId="0" fontId="8" fillId="0" borderId="1" xfId="0" applyFont="1" applyFill="1" applyBorder="1" applyAlignment="1">
      <alignment horizontal="left" vertical="top" wrapText="1"/>
    </xf>
    <xf numFmtId="0" fontId="9" fillId="0" borderId="1" xfId="1" applyFont="1" applyFill="1" applyBorder="1" applyAlignment="1">
      <alignment horizontal="center" vertical="center"/>
    </xf>
    <xf numFmtId="0" fontId="9" fillId="0" borderId="4" xfId="1" applyFont="1" applyFill="1" applyBorder="1" applyAlignment="1">
      <alignment horizontal="center" vertical="center"/>
    </xf>
    <xf numFmtId="0" fontId="9" fillId="0" borderId="5" xfId="1" applyFont="1" applyFill="1" applyBorder="1" applyAlignment="1">
      <alignment horizontal="center" vertical="center"/>
    </xf>
    <xf numFmtId="0" fontId="9" fillId="0" borderId="6" xfId="1" applyFont="1" applyFill="1" applyBorder="1" applyAlignment="1">
      <alignment horizontal="center" vertical="center"/>
    </xf>
    <xf numFmtId="0" fontId="9" fillId="0" borderId="7" xfId="1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 wrapText="1"/>
    </xf>
    <xf numFmtId="0" fontId="9" fillId="0" borderId="6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vertical="top" wrapText="1"/>
    </xf>
    <xf numFmtId="0" fontId="14" fillId="0" borderId="0" xfId="0" applyFont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0" fillId="6" borderId="1" xfId="0" applyFill="1" applyBorder="1">
      <alignment vertical="center"/>
    </xf>
    <xf numFmtId="0" fontId="0" fillId="0" borderId="1" xfId="0" applyBorder="1">
      <alignment vertical="center"/>
    </xf>
    <xf numFmtId="9" fontId="0" fillId="0" borderId="1" xfId="0" applyNumberFormat="1" applyBorder="1">
      <alignment vertical="center"/>
    </xf>
    <xf numFmtId="0" fontId="12" fillId="0" borderId="1" xfId="0" applyFont="1" applyBorder="1">
      <alignment vertical="center"/>
    </xf>
    <xf numFmtId="0" fontId="3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4" borderId="1" xfId="0" applyFont="1" applyFill="1" applyBorder="1" applyAlignment="1">
      <alignment horizontal="left" vertical="center" wrapText="1"/>
    </xf>
    <xf numFmtId="0" fontId="6" fillId="4" borderId="2" xfId="0" applyFont="1" applyFill="1" applyBorder="1" applyAlignment="1">
      <alignment horizontal="left" vertical="center"/>
    </xf>
    <xf numFmtId="0" fontId="6" fillId="4" borderId="3" xfId="0" applyFont="1" applyFill="1" applyBorder="1" applyAlignment="1">
      <alignment horizontal="left" vertical="center"/>
    </xf>
    <xf numFmtId="0" fontId="6" fillId="4" borderId="5" xfId="0" applyFont="1" applyFill="1" applyBorder="1" applyAlignment="1">
      <alignment horizontal="left" vertical="center"/>
    </xf>
    <xf numFmtId="0" fontId="6" fillId="0" borderId="2" xfId="0" applyFont="1" applyBorder="1" applyAlignment="1">
      <alignment horizontal="left" vertical="center"/>
    </xf>
    <xf numFmtId="0" fontId="6" fillId="0" borderId="3" xfId="0" applyFont="1" applyBorder="1" applyAlignment="1">
      <alignment horizontal="left" vertical="center"/>
    </xf>
    <xf numFmtId="0" fontId="6" fillId="0" borderId="5" xfId="0" applyFont="1" applyBorder="1" applyAlignment="1">
      <alignment horizontal="left" vertical="center"/>
    </xf>
    <xf numFmtId="0" fontId="7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0" fontId="5" fillId="0" borderId="2" xfId="0" applyFont="1" applyFill="1" applyBorder="1" applyAlignment="1">
      <alignment horizontal="left" vertical="center"/>
    </xf>
    <xf numFmtId="0" fontId="5" fillId="0" borderId="3" xfId="0" applyFont="1" applyFill="1" applyBorder="1" applyAlignment="1">
      <alignment horizontal="left" vertical="center"/>
    </xf>
    <xf numFmtId="0" fontId="5" fillId="0" borderId="5" xfId="0" applyFont="1" applyFill="1" applyBorder="1" applyAlignment="1">
      <alignment horizontal="left" vertical="center"/>
    </xf>
    <xf numFmtId="0" fontId="4" fillId="5" borderId="2" xfId="0" applyFont="1" applyFill="1" applyBorder="1" applyAlignment="1">
      <alignment horizontal="left" vertical="center" wrapText="1"/>
    </xf>
    <xf numFmtId="0" fontId="4" fillId="5" borderId="3" xfId="0" applyFont="1" applyFill="1" applyBorder="1" applyAlignment="1">
      <alignment horizontal="left" vertical="center" wrapText="1"/>
    </xf>
    <xf numFmtId="0" fontId="4" fillId="5" borderId="5" xfId="0" applyFont="1" applyFill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1" fillId="3" borderId="2" xfId="0" applyFont="1" applyFill="1" applyBorder="1" applyAlignment="1">
      <alignment horizontal="left" vertical="center" wrapText="1"/>
    </xf>
    <xf numFmtId="0" fontId="1" fillId="3" borderId="3" xfId="0" applyFont="1" applyFill="1" applyBorder="1" applyAlignment="1">
      <alignment horizontal="left" vertical="center" wrapText="1"/>
    </xf>
    <xf numFmtId="0" fontId="1" fillId="3" borderId="5" xfId="0" applyFont="1" applyFill="1" applyBorder="1" applyAlignment="1">
      <alignment horizontal="left" vertical="center" wrapText="1"/>
    </xf>
    <xf numFmtId="0" fontId="1" fillId="0" borderId="2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1" fillId="0" borderId="5" xfId="0" applyFont="1" applyBorder="1" applyAlignment="1">
      <alignment horizontal="left" vertical="top"/>
    </xf>
    <xf numFmtId="0" fontId="9" fillId="0" borderId="1" xfId="1" applyFont="1" applyFill="1" applyBorder="1" applyAlignment="1">
      <alignment horizontal="center" vertical="center"/>
    </xf>
    <xf numFmtId="0" fontId="9" fillId="0" borderId="4" xfId="1" applyFont="1" applyFill="1" applyBorder="1" applyAlignment="1">
      <alignment horizontal="center" vertical="center"/>
    </xf>
    <xf numFmtId="0" fontId="9" fillId="0" borderId="6" xfId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left" vertical="center"/>
    </xf>
    <xf numFmtId="0" fontId="4" fillId="0" borderId="6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10" fontId="1" fillId="0" borderId="1" xfId="0" applyNumberFormat="1" applyFon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10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11" fillId="0" borderId="2" xfId="0" applyFont="1" applyBorder="1" applyAlignment="1">
      <alignment horizontal="left" vertical="center"/>
    </xf>
    <xf numFmtId="0" fontId="11" fillId="0" borderId="3" xfId="0" applyFont="1" applyBorder="1" applyAlignment="1">
      <alignment horizontal="left" vertical="center"/>
    </xf>
    <xf numFmtId="0" fontId="11" fillId="0" borderId="5" xfId="0" applyFont="1" applyBorder="1" applyAlignment="1">
      <alignment horizontal="left" vertical="center"/>
    </xf>
    <xf numFmtId="0" fontId="10" fillId="0" borderId="2" xfId="0" applyFont="1" applyBorder="1" applyAlignment="1">
      <alignment horizontal="left" vertical="center"/>
    </xf>
    <xf numFmtId="0" fontId="10" fillId="0" borderId="3" xfId="0" applyFont="1" applyBorder="1" applyAlignment="1">
      <alignment horizontal="left" vertical="center"/>
    </xf>
    <xf numFmtId="0" fontId="10" fillId="0" borderId="5" xfId="0" applyFont="1" applyBorder="1" applyAlignment="1">
      <alignment horizontal="left" vertical="center"/>
    </xf>
    <xf numFmtId="0" fontId="8" fillId="0" borderId="2" xfId="0" applyFont="1" applyFill="1" applyBorder="1" applyAlignment="1">
      <alignment horizontal="left" vertical="top" wrapText="1"/>
    </xf>
    <xf numFmtId="0" fontId="8" fillId="0" borderId="3" xfId="0" applyFont="1" applyFill="1" applyBorder="1" applyAlignment="1">
      <alignment horizontal="left" vertical="top" wrapText="1"/>
    </xf>
    <xf numFmtId="0" fontId="8" fillId="0" borderId="5" xfId="0" applyFont="1" applyFill="1" applyBorder="1" applyAlignment="1">
      <alignment horizontal="left" vertical="top" wrapText="1"/>
    </xf>
    <xf numFmtId="0" fontId="4" fillId="4" borderId="2" xfId="0" applyFont="1" applyFill="1" applyBorder="1" applyAlignment="1">
      <alignment horizontal="left" vertical="center" wrapText="1"/>
    </xf>
    <xf numFmtId="0" fontId="4" fillId="4" borderId="3" xfId="0" applyFont="1" applyFill="1" applyBorder="1" applyAlignment="1">
      <alignment horizontal="left" vertical="center" wrapText="1"/>
    </xf>
    <xf numFmtId="0" fontId="4" fillId="4" borderId="5" xfId="0" applyFont="1" applyFill="1" applyBorder="1" applyAlignment="1">
      <alignment horizontal="left" vertical="center" wrapText="1"/>
    </xf>
    <xf numFmtId="0" fontId="11" fillId="0" borderId="2" xfId="0" applyFont="1" applyBorder="1" applyAlignment="1">
      <alignment horizontal="left" vertical="center" wrapText="1"/>
    </xf>
    <xf numFmtId="0" fontId="11" fillId="0" borderId="3" xfId="0" applyFont="1" applyBorder="1" applyAlignment="1">
      <alignment horizontal="left" vertical="center" wrapText="1"/>
    </xf>
    <xf numFmtId="0" fontId="11" fillId="0" borderId="5" xfId="0" applyFont="1" applyBorder="1" applyAlignment="1">
      <alignment horizontal="left" vertical="center" wrapText="1"/>
    </xf>
    <xf numFmtId="0" fontId="10" fillId="0" borderId="2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left" vertical="center" wrapText="1"/>
    </xf>
    <xf numFmtId="0" fontId="10" fillId="0" borderId="5" xfId="0" applyFont="1" applyBorder="1" applyAlignment="1">
      <alignment horizontal="left" vertical="center" wrapText="1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5"/>
  <sheetViews>
    <sheetView tabSelected="1" zoomScale="79" zoomScaleNormal="79" workbookViewId="0">
      <selection activeCell="A26" sqref="A26:G26"/>
    </sheetView>
  </sheetViews>
  <sheetFormatPr baseColWidth="10" defaultColWidth="11" defaultRowHeight="17"/>
  <cols>
    <col min="1" max="1" width="28.6640625" style="4" customWidth="1"/>
    <col min="2" max="2" width="30.5" style="5" customWidth="1"/>
    <col min="3" max="3" width="24" style="6" customWidth="1"/>
    <col min="4" max="6" width="33" style="4" customWidth="1"/>
    <col min="7" max="7" width="46.5" style="7" customWidth="1"/>
    <col min="8" max="16384" width="11" style="6"/>
  </cols>
  <sheetData>
    <row r="1" spans="1:7" ht="26.25" customHeight="1">
      <c r="A1" s="36" t="s">
        <v>91</v>
      </c>
      <c r="B1" s="36"/>
      <c r="C1" s="36"/>
      <c r="D1" s="36"/>
      <c r="E1" s="36"/>
      <c r="F1" s="36"/>
      <c r="G1" s="36"/>
    </row>
    <row r="2" spans="1:7" ht="17" customHeight="1">
      <c r="A2" s="37" t="s">
        <v>0</v>
      </c>
      <c r="B2" s="37"/>
      <c r="C2" s="37"/>
      <c r="D2" s="37"/>
      <c r="E2" s="37"/>
      <c r="F2" s="37"/>
      <c r="G2" s="37"/>
    </row>
    <row r="3" spans="1:7" ht="99" customHeight="1">
      <c r="A3" s="38" t="s">
        <v>92</v>
      </c>
      <c r="B3" s="38"/>
      <c r="C3" s="38"/>
      <c r="D3" s="38"/>
      <c r="E3" s="38"/>
      <c r="F3" s="38"/>
      <c r="G3" s="38"/>
    </row>
    <row r="4" spans="1:7" ht="22.5" customHeight="1">
      <c r="A4" s="39" t="s">
        <v>1</v>
      </c>
      <c r="B4" s="39"/>
      <c r="C4" s="39"/>
      <c r="D4" s="39"/>
      <c r="E4" s="39"/>
      <c r="F4" s="39"/>
      <c r="G4" s="39"/>
    </row>
    <row r="5" spans="1:7" ht="17" customHeight="1">
      <c r="A5" s="9" t="s">
        <v>2</v>
      </c>
      <c r="B5" s="9" t="s">
        <v>3</v>
      </c>
      <c r="C5" s="9" t="s">
        <v>4</v>
      </c>
      <c r="D5" s="9" t="s">
        <v>5</v>
      </c>
      <c r="E5" s="86" t="s">
        <v>6</v>
      </c>
      <c r="F5" s="87"/>
      <c r="G5" s="88"/>
    </row>
    <row r="6" spans="1:7">
      <c r="A6" s="8" t="s">
        <v>7</v>
      </c>
      <c r="B6" s="8" t="s">
        <v>8</v>
      </c>
      <c r="C6" s="10" t="s">
        <v>9</v>
      </c>
      <c r="D6" s="10" t="s">
        <v>74</v>
      </c>
      <c r="E6" s="89" t="s">
        <v>12</v>
      </c>
      <c r="F6" s="90"/>
      <c r="G6" s="91"/>
    </row>
    <row r="7" spans="1:7" ht="27" customHeight="1">
      <c r="A7" s="38" t="s">
        <v>10</v>
      </c>
      <c r="B7" s="8" t="s">
        <v>11</v>
      </c>
      <c r="C7" s="10" t="s">
        <v>9</v>
      </c>
      <c r="D7" s="10" t="s">
        <v>9</v>
      </c>
      <c r="E7" s="89" t="s">
        <v>12</v>
      </c>
      <c r="F7" s="90"/>
      <c r="G7" s="91"/>
    </row>
    <row r="8" spans="1:7" ht="27" customHeight="1">
      <c r="A8" s="38"/>
      <c r="B8" s="8" t="s">
        <v>13</v>
      </c>
      <c r="C8" s="10" t="s">
        <v>75</v>
      </c>
      <c r="D8" s="10" t="s">
        <v>76</v>
      </c>
      <c r="E8" s="89" t="s">
        <v>12</v>
      </c>
      <c r="F8" s="90"/>
      <c r="G8" s="91"/>
    </row>
    <row r="9" spans="1:7" ht="19.5" customHeight="1">
      <c r="A9" s="38"/>
      <c r="B9" s="11" t="s">
        <v>15</v>
      </c>
      <c r="C9" s="12">
        <v>0.5</v>
      </c>
      <c r="D9" s="10" t="s">
        <v>77</v>
      </c>
      <c r="E9" s="92" t="s">
        <v>78</v>
      </c>
      <c r="F9" s="93"/>
      <c r="G9" s="94"/>
    </row>
    <row r="10" spans="1:7" s="1" customFormat="1">
      <c r="A10" s="40" t="s">
        <v>16</v>
      </c>
      <c r="B10" s="41"/>
      <c r="C10" s="41"/>
      <c r="D10" s="41"/>
      <c r="E10" s="41"/>
      <c r="F10" s="41"/>
      <c r="G10" s="42"/>
    </row>
    <row r="11" spans="1:7" s="1" customFormat="1">
      <c r="A11" s="13" t="s">
        <v>17</v>
      </c>
      <c r="B11" s="40" t="s">
        <v>18</v>
      </c>
      <c r="C11" s="41"/>
      <c r="D11" s="41"/>
      <c r="E11" s="41"/>
      <c r="F11" s="41"/>
      <c r="G11" s="42"/>
    </row>
    <row r="12" spans="1:7" s="1" customFormat="1">
      <c r="A12" s="14" t="s">
        <v>19</v>
      </c>
      <c r="B12" s="43" t="s">
        <v>20</v>
      </c>
      <c r="C12" s="44"/>
      <c r="D12" s="44"/>
      <c r="E12" s="44"/>
      <c r="F12" s="44"/>
      <c r="G12" s="45"/>
    </row>
    <row r="13" spans="1:7" s="1" customFormat="1">
      <c r="A13" s="14" t="s">
        <v>21</v>
      </c>
      <c r="B13" s="43" t="s">
        <v>22</v>
      </c>
      <c r="C13" s="44"/>
      <c r="D13" s="44"/>
      <c r="E13" s="44"/>
      <c r="F13" s="44"/>
      <c r="G13" s="45"/>
    </row>
    <row r="14" spans="1:7" s="1" customFormat="1">
      <c r="A14" s="14" t="s">
        <v>23</v>
      </c>
      <c r="B14" s="43" t="s">
        <v>20</v>
      </c>
      <c r="C14" s="44"/>
      <c r="D14" s="44"/>
      <c r="E14" s="44"/>
      <c r="F14" s="44"/>
      <c r="G14" s="45"/>
    </row>
    <row r="15" spans="1:7" s="1" customFormat="1">
      <c r="A15" s="14" t="s">
        <v>24</v>
      </c>
      <c r="B15" s="43" t="s">
        <v>22</v>
      </c>
      <c r="C15" s="44"/>
      <c r="D15" s="44"/>
      <c r="E15" s="44"/>
      <c r="F15" s="44"/>
      <c r="G15" s="45"/>
    </row>
    <row r="16" spans="1:7" s="1" customFormat="1">
      <c r="A16" s="14" t="s">
        <v>25</v>
      </c>
      <c r="B16" s="43" t="s">
        <v>26</v>
      </c>
      <c r="C16" s="44"/>
      <c r="D16" s="44"/>
      <c r="E16" s="44"/>
      <c r="F16" s="44"/>
      <c r="G16" s="45"/>
    </row>
    <row r="17" spans="1:7" s="1" customFormat="1">
      <c r="A17" s="14" t="s">
        <v>27</v>
      </c>
      <c r="B17" s="43" t="s">
        <v>26</v>
      </c>
      <c r="C17" s="44"/>
      <c r="D17" s="44"/>
      <c r="E17" s="44"/>
      <c r="F17" s="44"/>
      <c r="G17" s="45"/>
    </row>
    <row r="18" spans="1:7" s="1" customFormat="1">
      <c r="A18" s="51" t="s">
        <v>79</v>
      </c>
      <c r="B18" s="52"/>
      <c r="C18" s="52"/>
      <c r="D18" s="52"/>
      <c r="E18" s="52"/>
      <c r="F18" s="52"/>
      <c r="G18" s="53"/>
    </row>
    <row r="19" spans="1:7" s="1" customFormat="1">
      <c r="A19" s="46" t="s">
        <v>28</v>
      </c>
      <c r="B19" s="47"/>
      <c r="C19" s="47"/>
      <c r="D19" s="47"/>
      <c r="E19" s="47"/>
      <c r="F19" s="47"/>
      <c r="G19" s="47"/>
    </row>
    <row r="20" spans="1:7" s="1" customFormat="1">
      <c r="A20" s="48" t="s">
        <v>80</v>
      </c>
      <c r="B20" s="49"/>
      <c r="C20" s="49"/>
      <c r="D20" s="49"/>
      <c r="E20" s="49"/>
      <c r="F20" s="49"/>
      <c r="G20" s="50"/>
    </row>
    <row r="21" spans="1:7" s="1" customFormat="1">
      <c r="A21" s="48" t="s">
        <v>81</v>
      </c>
      <c r="B21" s="49"/>
      <c r="C21" s="49"/>
      <c r="D21" s="49"/>
      <c r="E21" s="49"/>
      <c r="F21" s="49"/>
      <c r="G21" s="50"/>
    </row>
    <row r="22" spans="1:7" s="1" customFormat="1">
      <c r="A22" s="54" t="s">
        <v>82</v>
      </c>
      <c r="B22" s="55"/>
      <c r="C22" s="55"/>
      <c r="D22" s="55"/>
      <c r="E22" s="55"/>
      <c r="F22" s="55"/>
      <c r="G22" s="56"/>
    </row>
    <row r="23" spans="1:7" s="1" customFormat="1">
      <c r="A23" s="54" t="s">
        <v>83</v>
      </c>
      <c r="B23" s="55"/>
      <c r="C23" s="55"/>
      <c r="D23" s="55"/>
      <c r="E23" s="55"/>
      <c r="F23" s="55"/>
      <c r="G23" s="56"/>
    </row>
    <row r="24" spans="1:7" s="1" customFormat="1">
      <c r="A24" s="54" t="s">
        <v>84</v>
      </c>
      <c r="B24" s="55"/>
      <c r="C24" s="55"/>
      <c r="D24" s="55"/>
      <c r="E24" s="55"/>
      <c r="F24" s="55"/>
      <c r="G24" s="56"/>
    </row>
    <row r="25" spans="1:7" s="1" customFormat="1">
      <c r="A25" s="54" t="s">
        <v>84</v>
      </c>
      <c r="B25" s="55"/>
      <c r="C25" s="55"/>
      <c r="D25" s="55"/>
      <c r="E25" s="55"/>
      <c r="F25" s="55"/>
      <c r="G25" s="56"/>
    </row>
    <row r="26" spans="1:7" s="1" customFormat="1">
      <c r="A26" s="54" t="s">
        <v>85</v>
      </c>
      <c r="B26" s="55"/>
      <c r="C26" s="55"/>
      <c r="D26" s="55"/>
      <c r="E26" s="55"/>
      <c r="F26" s="55"/>
      <c r="G26" s="56"/>
    </row>
    <row r="27" spans="1:7" s="1" customFormat="1">
      <c r="A27" s="54" t="s">
        <v>86</v>
      </c>
      <c r="B27" s="55"/>
      <c r="C27" s="55"/>
      <c r="D27" s="55"/>
      <c r="E27" s="55"/>
      <c r="F27" s="55"/>
      <c r="G27" s="56"/>
    </row>
    <row r="28" spans="1:7" s="1" customFormat="1">
      <c r="A28" s="54" t="s">
        <v>87</v>
      </c>
      <c r="B28" s="55"/>
      <c r="C28" s="55"/>
      <c r="D28" s="55"/>
      <c r="E28" s="55"/>
      <c r="F28" s="55"/>
      <c r="G28" s="56"/>
    </row>
    <row r="29" spans="1:7" s="1" customFormat="1" ht="17.25" customHeight="1">
      <c r="A29" s="54"/>
      <c r="B29" s="55"/>
      <c r="C29" s="55"/>
      <c r="D29" s="55"/>
      <c r="E29" s="55"/>
      <c r="F29" s="55"/>
      <c r="G29" s="56"/>
    </row>
    <row r="30" spans="1:7" s="1" customFormat="1" ht="17.25" customHeight="1">
      <c r="A30" s="51" t="s">
        <v>29</v>
      </c>
      <c r="B30" s="52"/>
      <c r="C30" s="52"/>
      <c r="D30" s="52"/>
      <c r="E30" s="52"/>
      <c r="F30" s="52"/>
      <c r="G30" s="53"/>
    </row>
    <row r="31" spans="1:7" s="1" customFormat="1" ht="17.25" customHeight="1">
      <c r="A31" s="16" t="s">
        <v>30</v>
      </c>
      <c r="B31" s="17" t="s">
        <v>31</v>
      </c>
      <c r="C31" s="16" t="s">
        <v>32</v>
      </c>
      <c r="D31" s="16" t="s">
        <v>33</v>
      </c>
      <c r="E31" s="83" t="s">
        <v>34</v>
      </c>
      <c r="F31" s="84"/>
      <c r="G31" s="85"/>
    </row>
    <row r="32" spans="1:7" s="1" customFormat="1" ht="17.25" customHeight="1">
      <c r="A32" s="63" t="s">
        <v>35</v>
      </c>
      <c r="B32" s="18" t="s">
        <v>36</v>
      </c>
      <c r="C32" s="66" t="s">
        <v>37</v>
      </c>
      <c r="D32" s="15" t="s">
        <v>37</v>
      </c>
      <c r="E32" s="77" t="s">
        <v>12</v>
      </c>
      <c r="F32" s="78"/>
      <c r="G32" s="79"/>
    </row>
    <row r="33" spans="1:7" s="1" customFormat="1" ht="17.25" customHeight="1">
      <c r="A33" s="63"/>
      <c r="B33" s="18" t="s">
        <v>38</v>
      </c>
      <c r="C33" s="66"/>
      <c r="D33" s="15" t="s">
        <v>39</v>
      </c>
      <c r="E33" s="80" t="s">
        <v>14</v>
      </c>
      <c r="F33" s="81"/>
      <c r="G33" s="82"/>
    </row>
    <row r="34" spans="1:7" s="1" customFormat="1" ht="17.25" customHeight="1">
      <c r="A34" s="63"/>
      <c r="B34" s="18" t="s">
        <v>40</v>
      </c>
      <c r="C34" s="66"/>
      <c r="D34" s="15" t="s">
        <v>37</v>
      </c>
      <c r="E34" s="77" t="s">
        <v>12</v>
      </c>
      <c r="F34" s="78"/>
      <c r="G34" s="79"/>
    </row>
    <row r="35" spans="1:7" s="1" customFormat="1" ht="17.25" customHeight="1">
      <c r="A35" s="64"/>
      <c r="B35" s="19" t="s">
        <v>41</v>
      </c>
      <c r="C35" s="66"/>
      <c r="D35" s="15" t="s">
        <v>39</v>
      </c>
      <c r="E35" s="80" t="s">
        <v>14</v>
      </c>
      <c r="F35" s="81"/>
      <c r="G35" s="82"/>
    </row>
    <row r="36" spans="1:7" s="2" customFormat="1" ht="17.25" customHeight="1">
      <c r="A36" s="63" t="s">
        <v>42</v>
      </c>
      <c r="B36" s="20" t="s">
        <v>43</v>
      </c>
      <c r="C36" s="67"/>
      <c r="D36" s="15" t="s">
        <v>37</v>
      </c>
      <c r="E36" s="77" t="s">
        <v>12</v>
      </c>
      <c r="F36" s="78"/>
      <c r="G36" s="79"/>
    </row>
    <row r="37" spans="1:7" s="2" customFormat="1" ht="17.25" customHeight="1">
      <c r="A37" s="63"/>
      <c r="B37" s="20" t="s">
        <v>44</v>
      </c>
      <c r="C37" s="67"/>
      <c r="D37" s="15" t="s">
        <v>37</v>
      </c>
      <c r="E37" s="77" t="s">
        <v>12</v>
      </c>
      <c r="F37" s="78"/>
      <c r="G37" s="79"/>
    </row>
    <row r="38" spans="1:7" s="2" customFormat="1" ht="17.25" customHeight="1">
      <c r="A38" s="63"/>
      <c r="B38" s="20" t="s">
        <v>45</v>
      </c>
      <c r="C38" s="67"/>
      <c r="D38" s="15" t="s">
        <v>37</v>
      </c>
      <c r="E38" s="77" t="s">
        <v>12</v>
      </c>
      <c r="F38" s="78"/>
      <c r="G38" s="79"/>
    </row>
    <row r="39" spans="1:7" s="2" customFormat="1" ht="17.25" customHeight="1">
      <c r="A39" s="63"/>
      <c r="B39" s="20" t="s">
        <v>46</v>
      </c>
      <c r="C39" s="67"/>
      <c r="D39" s="15" t="s">
        <v>37</v>
      </c>
      <c r="E39" s="77" t="s">
        <v>12</v>
      </c>
      <c r="F39" s="78"/>
      <c r="G39" s="79"/>
    </row>
    <row r="40" spans="1:7" s="1" customFormat="1" ht="17.25" customHeight="1">
      <c r="A40" s="65" t="s">
        <v>47</v>
      </c>
      <c r="B40" s="22" t="s">
        <v>48</v>
      </c>
      <c r="C40" s="66"/>
      <c r="D40" s="68" t="s">
        <v>37</v>
      </c>
      <c r="E40" s="77" t="s">
        <v>12</v>
      </c>
      <c r="F40" s="78"/>
      <c r="G40" s="79"/>
    </row>
    <row r="41" spans="1:7" s="1" customFormat="1" ht="17.25" customHeight="1">
      <c r="A41" s="64"/>
      <c r="B41" s="20" t="s">
        <v>49</v>
      </c>
      <c r="C41" s="66"/>
      <c r="D41" s="69"/>
      <c r="E41" s="77" t="s">
        <v>12</v>
      </c>
      <c r="F41" s="78"/>
      <c r="G41" s="79"/>
    </row>
    <row r="42" spans="1:7" s="1" customFormat="1" ht="17.25" customHeight="1">
      <c r="A42" s="63" t="s">
        <v>50</v>
      </c>
      <c r="B42" s="20" t="s">
        <v>51</v>
      </c>
      <c r="C42" s="66"/>
      <c r="D42" s="15" t="s">
        <v>37</v>
      </c>
      <c r="E42" s="77" t="s">
        <v>12</v>
      </c>
      <c r="F42" s="78"/>
      <c r="G42" s="79"/>
    </row>
    <row r="43" spans="1:7" s="1" customFormat="1" ht="17.25" customHeight="1">
      <c r="A43" s="63"/>
      <c r="B43" s="20" t="s">
        <v>52</v>
      </c>
      <c r="C43" s="66"/>
      <c r="D43" s="15" t="s">
        <v>37</v>
      </c>
      <c r="E43" s="77" t="s">
        <v>12</v>
      </c>
      <c r="F43" s="78"/>
      <c r="G43" s="79"/>
    </row>
    <row r="44" spans="1:7" s="1" customFormat="1" ht="17.25" customHeight="1">
      <c r="A44" s="63"/>
      <c r="B44" s="20" t="s">
        <v>53</v>
      </c>
      <c r="C44" s="66"/>
      <c r="D44" s="15" t="s">
        <v>88</v>
      </c>
      <c r="E44" s="77" t="s">
        <v>12</v>
      </c>
      <c r="F44" s="78"/>
      <c r="G44" s="79"/>
    </row>
    <row r="45" spans="1:7" s="1" customFormat="1" ht="17.25" customHeight="1">
      <c r="A45" s="63"/>
      <c r="B45" s="20" t="s">
        <v>54</v>
      </c>
      <c r="C45" s="66"/>
      <c r="D45" s="15" t="s">
        <v>39</v>
      </c>
      <c r="E45" s="80" t="s">
        <v>14</v>
      </c>
      <c r="F45" s="81"/>
      <c r="G45" s="82"/>
    </row>
    <row r="46" spans="1:7" s="1" customFormat="1" ht="17.25" customHeight="1">
      <c r="A46" s="65" t="s">
        <v>55</v>
      </c>
      <c r="B46" s="23" t="s">
        <v>56</v>
      </c>
      <c r="C46" s="66"/>
      <c r="D46" s="15" t="s">
        <v>37</v>
      </c>
      <c r="E46" s="77" t="s">
        <v>12</v>
      </c>
      <c r="F46" s="78"/>
      <c r="G46" s="79"/>
    </row>
    <row r="47" spans="1:7" s="1" customFormat="1" ht="17.25" customHeight="1">
      <c r="A47" s="63"/>
      <c r="B47" s="23" t="s">
        <v>57</v>
      </c>
      <c r="C47" s="66"/>
      <c r="D47" s="15" t="s">
        <v>37</v>
      </c>
      <c r="E47" s="77" t="s">
        <v>12</v>
      </c>
      <c r="F47" s="78"/>
      <c r="G47" s="79"/>
    </row>
    <row r="48" spans="1:7" s="1" customFormat="1" ht="17.25" customHeight="1">
      <c r="A48" s="63"/>
      <c r="B48" s="23" t="s">
        <v>58</v>
      </c>
      <c r="C48" s="66"/>
      <c r="D48" s="15" t="s">
        <v>37</v>
      </c>
      <c r="E48" s="77" t="s">
        <v>12</v>
      </c>
      <c r="F48" s="78"/>
      <c r="G48" s="79"/>
    </row>
    <row r="49" spans="1:7" s="1" customFormat="1" ht="17.25" customHeight="1">
      <c r="A49" s="63"/>
      <c r="B49" s="23" t="s">
        <v>59</v>
      </c>
      <c r="C49" s="66"/>
      <c r="D49" s="15" t="s">
        <v>37</v>
      </c>
      <c r="E49" s="77" t="s">
        <v>12</v>
      </c>
      <c r="F49" s="78"/>
      <c r="G49" s="79"/>
    </row>
    <row r="50" spans="1:7" s="1" customFormat="1" ht="17.25" customHeight="1">
      <c r="A50" s="21" t="s">
        <v>60</v>
      </c>
      <c r="B50" s="23" t="s">
        <v>60</v>
      </c>
      <c r="C50" s="66"/>
      <c r="D50" s="15" t="s">
        <v>37</v>
      </c>
      <c r="E50" s="77" t="s">
        <v>12</v>
      </c>
      <c r="F50" s="78"/>
      <c r="G50" s="79"/>
    </row>
    <row r="51" spans="1:7" s="1" customFormat="1" ht="17.25" customHeight="1">
      <c r="A51" s="24" t="s">
        <v>61</v>
      </c>
      <c r="B51" s="25" t="s">
        <v>62</v>
      </c>
      <c r="C51" s="66"/>
      <c r="D51" s="15" t="s">
        <v>37</v>
      </c>
      <c r="E51" s="77" t="s">
        <v>12</v>
      </c>
      <c r="F51" s="78"/>
      <c r="G51" s="79"/>
    </row>
    <row r="52" spans="1:7" s="2" customFormat="1" ht="17" customHeight="1">
      <c r="A52" s="21" t="s">
        <v>63</v>
      </c>
      <c r="B52" s="21" t="s">
        <v>63</v>
      </c>
      <c r="C52" s="66"/>
      <c r="D52" s="15" t="s">
        <v>88</v>
      </c>
      <c r="E52" s="77" t="s">
        <v>12</v>
      </c>
      <c r="F52" s="78"/>
      <c r="G52" s="79"/>
    </row>
    <row r="53" spans="1:7">
      <c r="A53" s="51" t="s">
        <v>64</v>
      </c>
      <c r="B53" s="52"/>
      <c r="C53" s="52"/>
      <c r="D53" s="52"/>
      <c r="E53" s="52"/>
      <c r="F53" s="52"/>
      <c r="G53" s="53"/>
    </row>
    <row r="54" spans="1:7">
      <c r="A54" s="26" t="s">
        <v>65</v>
      </c>
      <c r="B54" s="26" t="s">
        <v>66</v>
      </c>
      <c r="C54" s="26" t="s">
        <v>67</v>
      </c>
      <c r="D54" s="31" t="s">
        <v>68</v>
      </c>
      <c r="E54" s="30" t="s">
        <v>94</v>
      </c>
      <c r="F54" s="30"/>
      <c r="G54" s="31" t="s">
        <v>69</v>
      </c>
    </row>
    <row r="55" spans="1:7">
      <c r="A55" s="27" t="s">
        <v>50</v>
      </c>
      <c r="B55" s="70">
        <v>13</v>
      </c>
      <c r="C55" s="70">
        <v>9</v>
      </c>
      <c r="D55" s="70">
        <v>7</v>
      </c>
      <c r="E55" s="71">
        <f>C55/B55</f>
        <v>0.69230769230769229</v>
      </c>
      <c r="F55" s="72">
        <f>D55/B55</f>
        <v>0.53846153846153844</v>
      </c>
      <c r="G55" s="27" t="s">
        <v>95</v>
      </c>
    </row>
    <row r="56" spans="1:7" ht="18">
      <c r="A56" s="27" t="s">
        <v>35</v>
      </c>
      <c r="B56" s="70">
        <v>241</v>
      </c>
      <c r="C56" s="70">
        <v>211</v>
      </c>
      <c r="D56" s="70">
        <v>205</v>
      </c>
      <c r="E56" s="71">
        <f t="shared" ref="E56:E63" si="0">C56/B56</f>
        <v>0.87551867219917012</v>
      </c>
      <c r="F56" s="72">
        <f t="shared" ref="F56:F63" si="1">D56/B56</f>
        <v>0.85062240663900412</v>
      </c>
      <c r="G56" s="28" t="s">
        <v>96</v>
      </c>
    </row>
    <row r="57" spans="1:7">
      <c r="A57" s="27" t="s">
        <v>42</v>
      </c>
      <c r="B57" s="70">
        <v>144</v>
      </c>
      <c r="C57" s="70">
        <v>121</v>
      </c>
      <c r="D57" s="70">
        <v>115</v>
      </c>
      <c r="E57" s="71">
        <f t="shared" si="0"/>
        <v>0.84027777777777779</v>
      </c>
      <c r="F57" s="72">
        <f t="shared" si="1"/>
        <v>0.79861111111111116</v>
      </c>
      <c r="G57" s="27" t="s">
        <v>97</v>
      </c>
    </row>
    <row r="58" spans="1:7" ht="18">
      <c r="A58" s="27" t="s">
        <v>47</v>
      </c>
      <c r="B58" s="70">
        <v>56</v>
      </c>
      <c r="C58" s="70">
        <v>50</v>
      </c>
      <c r="D58" s="70">
        <v>48</v>
      </c>
      <c r="E58" s="71">
        <f t="shared" si="0"/>
        <v>0.8928571428571429</v>
      </c>
      <c r="F58" s="72">
        <f t="shared" si="1"/>
        <v>0.8571428571428571</v>
      </c>
      <c r="G58" s="28" t="s">
        <v>98</v>
      </c>
    </row>
    <row r="59" spans="1:7" ht="36">
      <c r="A59" s="27" t="s">
        <v>55</v>
      </c>
      <c r="B59" s="70">
        <v>98</v>
      </c>
      <c r="C59" s="70">
        <v>87</v>
      </c>
      <c r="D59" s="70">
        <v>85</v>
      </c>
      <c r="E59" s="71">
        <f t="shared" si="0"/>
        <v>0.88775510204081631</v>
      </c>
      <c r="F59" s="72">
        <f t="shared" si="1"/>
        <v>0.86734693877551017</v>
      </c>
      <c r="G59" s="29" t="s">
        <v>99</v>
      </c>
    </row>
    <row r="60" spans="1:7" ht="18">
      <c r="A60" s="27" t="s">
        <v>61</v>
      </c>
      <c r="B60" s="70">
        <v>88</v>
      </c>
      <c r="C60" s="70">
        <v>55</v>
      </c>
      <c r="D60" s="70">
        <v>52</v>
      </c>
      <c r="E60" s="71">
        <f t="shared" si="0"/>
        <v>0.625</v>
      </c>
      <c r="F60" s="72">
        <f t="shared" si="1"/>
        <v>0.59090909090909094</v>
      </c>
      <c r="G60" s="28" t="s">
        <v>100</v>
      </c>
    </row>
    <row r="61" spans="1:7" ht="41.25" customHeight="1">
      <c r="A61" s="27" t="s">
        <v>59</v>
      </c>
      <c r="B61" s="70">
        <v>44</v>
      </c>
      <c r="C61" s="70">
        <v>36</v>
      </c>
      <c r="D61" s="70">
        <v>36</v>
      </c>
      <c r="E61" s="71">
        <f t="shared" si="0"/>
        <v>0.81818181818181823</v>
      </c>
      <c r="F61" s="72">
        <f t="shared" si="1"/>
        <v>0.81818181818181823</v>
      </c>
      <c r="G61" s="28" t="s">
        <v>101</v>
      </c>
    </row>
    <row r="62" spans="1:7" ht="41.25" customHeight="1">
      <c r="A62" s="27" t="s">
        <v>60</v>
      </c>
      <c r="B62" s="70">
        <v>20</v>
      </c>
      <c r="C62" s="70">
        <v>18</v>
      </c>
      <c r="D62" s="70">
        <v>16</v>
      </c>
      <c r="E62" s="71">
        <f t="shared" si="0"/>
        <v>0.9</v>
      </c>
      <c r="F62" s="72">
        <f t="shared" si="1"/>
        <v>0.8</v>
      </c>
      <c r="G62" s="28" t="s">
        <v>102</v>
      </c>
    </row>
    <row r="63" spans="1:7" ht="36">
      <c r="A63" s="27" t="s">
        <v>63</v>
      </c>
      <c r="B63" s="70">
        <v>9</v>
      </c>
      <c r="C63" s="70">
        <v>9</v>
      </c>
      <c r="D63" s="70">
        <v>8</v>
      </c>
      <c r="E63" s="71">
        <f t="shared" si="0"/>
        <v>1</v>
      </c>
      <c r="F63" s="72">
        <f t="shared" si="1"/>
        <v>0.88888888888888884</v>
      </c>
      <c r="G63" s="28" t="s">
        <v>103</v>
      </c>
    </row>
    <row r="64" spans="1:7" s="3" customFormat="1">
      <c r="A64" s="73" t="s">
        <v>70</v>
      </c>
      <c r="B64" s="74">
        <f>SUM(B55:B63)</f>
        <v>713</v>
      </c>
      <c r="C64" s="74">
        <f>SUM(C55:C63)</f>
        <v>596</v>
      </c>
      <c r="D64" s="74">
        <f>SUM(D55:D63)</f>
        <v>572</v>
      </c>
      <c r="E64" s="75">
        <f>C64/B64</f>
        <v>0.83590462833099577</v>
      </c>
      <c r="F64" s="75">
        <f>D64/B64</f>
        <v>0.80224403927068721</v>
      </c>
      <c r="G64" s="76"/>
    </row>
    <row r="65" spans="1:8">
      <c r="A65" s="57" t="s">
        <v>71</v>
      </c>
      <c r="B65" s="58"/>
      <c r="C65" s="58"/>
      <c r="D65" s="58"/>
      <c r="E65" s="58"/>
      <c r="F65" s="58"/>
      <c r="G65" s="59"/>
    </row>
    <row r="66" spans="1:8">
      <c r="A66" s="27" t="s">
        <v>72</v>
      </c>
      <c r="B66" s="60" t="s">
        <v>90</v>
      </c>
      <c r="C66" s="61"/>
      <c r="D66" s="61"/>
      <c r="E66" s="61"/>
      <c r="F66" s="61"/>
      <c r="G66" s="62"/>
    </row>
    <row r="67" spans="1:8">
      <c r="A67" s="27" t="s">
        <v>73</v>
      </c>
      <c r="B67" s="60" t="s">
        <v>89</v>
      </c>
      <c r="C67" s="61"/>
      <c r="D67" s="61"/>
      <c r="E67" s="61"/>
      <c r="F67" s="61"/>
      <c r="G67" s="62"/>
    </row>
    <row r="75" spans="1:8">
      <c r="H75" s="6" t="s">
        <v>93</v>
      </c>
    </row>
  </sheetData>
  <mergeCells count="64">
    <mergeCell ref="E52:G52"/>
    <mergeCell ref="E31:G31"/>
    <mergeCell ref="E5:G5"/>
    <mergeCell ref="E6:G6"/>
    <mergeCell ref="E7:G7"/>
    <mergeCell ref="E8:G8"/>
    <mergeCell ref="E9:G9"/>
    <mergeCell ref="E47:G47"/>
    <mergeCell ref="E48:G48"/>
    <mergeCell ref="E49:G49"/>
    <mergeCell ref="E50:G50"/>
    <mergeCell ref="E51:G51"/>
    <mergeCell ref="E42:G42"/>
    <mergeCell ref="E43:G43"/>
    <mergeCell ref="E44:G44"/>
    <mergeCell ref="E45:G45"/>
    <mergeCell ref="E46:G46"/>
    <mergeCell ref="E37:G37"/>
    <mergeCell ref="E38:G38"/>
    <mergeCell ref="E39:G39"/>
    <mergeCell ref="E40:G40"/>
    <mergeCell ref="E41:G41"/>
    <mergeCell ref="E32:G32"/>
    <mergeCell ref="E33:G33"/>
    <mergeCell ref="E34:G34"/>
    <mergeCell ref="E35:G35"/>
    <mergeCell ref="E36:G36"/>
    <mergeCell ref="A65:G65"/>
    <mergeCell ref="B66:G66"/>
    <mergeCell ref="B67:G67"/>
    <mergeCell ref="A7:A9"/>
    <mergeCell ref="A32:A35"/>
    <mergeCell ref="A36:A39"/>
    <mergeCell ref="A40:A41"/>
    <mergeCell ref="A42:A45"/>
    <mergeCell ref="A46:A49"/>
    <mergeCell ref="C32:C52"/>
    <mergeCell ref="D40:D41"/>
    <mergeCell ref="A29:G29"/>
    <mergeCell ref="A30:G30"/>
    <mergeCell ref="A53:G53"/>
    <mergeCell ref="A27:G27"/>
    <mergeCell ref="A28:G28"/>
    <mergeCell ref="A22:G22"/>
    <mergeCell ref="A23:G23"/>
    <mergeCell ref="A24:G24"/>
    <mergeCell ref="A25:G25"/>
    <mergeCell ref="A26:G26"/>
    <mergeCell ref="A19:G19"/>
    <mergeCell ref="A20:G20"/>
    <mergeCell ref="A21:G21"/>
    <mergeCell ref="B16:G16"/>
    <mergeCell ref="B17:G17"/>
    <mergeCell ref="A18:G18"/>
    <mergeCell ref="B11:G11"/>
    <mergeCell ref="B12:G12"/>
    <mergeCell ref="B13:G13"/>
    <mergeCell ref="B14:G14"/>
    <mergeCell ref="B15:G15"/>
    <mergeCell ref="A1:G1"/>
    <mergeCell ref="A2:G2"/>
    <mergeCell ref="A3:G3"/>
    <mergeCell ref="A4:G4"/>
    <mergeCell ref="A10:G10"/>
  </mergeCells>
  <phoneticPr fontId="13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A66FD-2123-2448-AA03-8BDEB90CD4FB}">
  <dimension ref="A1:H19"/>
  <sheetViews>
    <sheetView workbookViewId="0">
      <selection activeCell="B23" sqref="B23"/>
    </sheetView>
  </sheetViews>
  <sheetFormatPr baseColWidth="10" defaultRowHeight="16"/>
  <cols>
    <col min="8" max="8" width="16.33203125" bestFit="1" customWidth="1"/>
  </cols>
  <sheetData>
    <row r="1" spans="1:8">
      <c r="A1" s="32" t="s">
        <v>30</v>
      </c>
      <c r="B1" s="32"/>
      <c r="C1" s="32" t="s">
        <v>104</v>
      </c>
      <c r="D1" s="32" t="s">
        <v>105</v>
      </c>
      <c r="E1" s="32" t="s">
        <v>106</v>
      </c>
      <c r="F1" s="32" t="s">
        <v>107</v>
      </c>
      <c r="G1" s="32" t="s">
        <v>108</v>
      </c>
      <c r="H1" s="32" t="s">
        <v>109</v>
      </c>
    </row>
    <row r="2" spans="1:8">
      <c r="A2" s="33" t="s">
        <v>35</v>
      </c>
      <c r="B2" s="33" t="s">
        <v>36</v>
      </c>
      <c r="C2" s="33">
        <v>205</v>
      </c>
      <c r="D2" s="33">
        <v>6</v>
      </c>
      <c r="E2" s="33">
        <v>30</v>
      </c>
      <c r="F2" s="33">
        <v>0</v>
      </c>
      <c r="G2" s="33">
        <v>241</v>
      </c>
      <c r="H2" s="34">
        <v>0.85</v>
      </c>
    </row>
    <row r="3" spans="1:8">
      <c r="A3" s="33" t="s">
        <v>42</v>
      </c>
      <c r="B3" s="33" t="s">
        <v>43</v>
      </c>
      <c r="C3" s="33">
        <v>34</v>
      </c>
      <c r="D3" s="33">
        <v>0</v>
      </c>
      <c r="E3" s="33">
        <v>7</v>
      </c>
      <c r="F3" s="33">
        <v>0</v>
      </c>
      <c r="G3" s="33">
        <v>41</v>
      </c>
      <c r="H3" s="34">
        <v>0.83</v>
      </c>
    </row>
    <row r="4" spans="1:8">
      <c r="A4" s="33"/>
      <c r="B4" s="33" t="s">
        <v>44</v>
      </c>
      <c r="C4" s="33">
        <v>30</v>
      </c>
      <c r="D4" s="33">
        <v>0</v>
      </c>
      <c r="E4" s="33">
        <v>6</v>
      </c>
      <c r="F4" s="33">
        <v>0</v>
      </c>
      <c r="G4" s="33">
        <v>36</v>
      </c>
      <c r="H4" s="34">
        <v>0.83</v>
      </c>
    </row>
    <row r="5" spans="1:8">
      <c r="A5" s="33"/>
      <c r="B5" s="33" t="s">
        <v>45</v>
      </c>
      <c r="C5" s="33">
        <v>12</v>
      </c>
      <c r="D5" s="33">
        <v>0</v>
      </c>
      <c r="E5" s="33">
        <v>5</v>
      </c>
      <c r="F5" s="33">
        <v>0</v>
      </c>
      <c r="G5" s="33">
        <v>17</v>
      </c>
      <c r="H5" s="34">
        <v>0.71</v>
      </c>
    </row>
    <row r="6" spans="1:8">
      <c r="A6" s="33"/>
      <c r="B6" s="33" t="s">
        <v>46</v>
      </c>
      <c r="C6" s="33">
        <v>17</v>
      </c>
      <c r="D6" s="33">
        <v>0</v>
      </c>
      <c r="E6" s="33">
        <v>5</v>
      </c>
      <c r="F6" s="33">
        <v>0</v>
      </c>
      <c r="G6" s="33">
        <v>22</v>
      </c>
      <c r="H6" s="34">
        <v>0.77</v>
      </c>
    </row>
    <row r="7" spans="1:8">
      <c r="A7" s="33"/>
      <c r="B7" s="33" t="s">
        <v>110</v>
      </c>
      <c r="C7" s="33">
        <v>4</v>
      </c>
      <c r="D7" s="33">
        <v>0</v>
      </c>
      <c r="E7" s="33">
        <v>0</v>
      </c>
      <c r="F7" s="33">
        <v>0</v>
      </c>
      <c r="G7" s="33">
        <v>4</v>
      </c>
      <c r="H7" s="34">
        <v>1</v>
      </c>
    </row>
    <row r="8" spans="1:8">
      <c r="A8" s="33"/>
      <c r="B8" s="33" t="s">
        <v>111</v>
      </c>
      <c r="C8" s="33">
        <v>24</v>
      </c>
      <c r="D8" s="33">
        <v>0</v>
      </c>
      <c r="E8" s="33">
        <v>0</v>
      </c>
      <c r="F8" s="33">
        <v>0</v>
      </c>
      <c r="G8" s="33">
        <v>24</v>
      </c>
      <c r="H8" s="34">
        <v>1</v>
      </c>
    </row>
    <row r="9" spans="1:8">
      <c r="A9" s="33" t="s">
        <v>47</v>
      </c>
      <c r="B9" s="33" t="s">
        <v>48</v>
      </c>
      <c r="C9" s="33">
        <v>32</v>
      </c>
      <c r="D9" s="33">
        <v>0</v>
      </c>
      <c r="E9" s="33">
        <v>2</v>
      </c>
      <c r="F9" s="33">
        <v>0</v>
      </c>
      <c r="G9" s="33">
        <v>34</v>
      </c>
      <c r="H9" s="34">
        <v>0.94</v>
      </c>
    </row>
    <row r="10" spans="1:8">
      <c r="A10" s="33"/>
      <c r="B10" s="33" t="s">
        <v>49</v>
      </c>
      <c r="C10" s="33">
        <v>22</v>
      </c>
      <c r="D10" s="33">
        <v>0</v>
      </c>
      <c r="E10" s="33">
        <v>0</v>
      </c>
      <c r="F10" s="33">
        <v>0</v>
      </c>
      <c r="G10" s="33">
        <v>22</v>
      </c>
      <c r="H10" s="34">
        <v>1</v>
      </c>
    </row>
    <row r="11" spans="1:8">
      <c r="A11" s="33" t="s">
        <v>50</v>
      </c>
      <c r="B11" s="33" t="s">
        <v>112</v>
      </c>
      <c r="C11" s="33">
        <v>7</v>
      </c>
      <c r="D11" s="33">
        <v>2</v>
      </c>
      <c r="E11" s="33">
        <v>4</v>
      </c>
      <c r="F11" s="33">
        <v>0</v>
      </c>
      <c r="G11" s="33">
        <v>13</v>
      </c>
      <c r="H11" s="34">
        <v>0.54</v>
      </c>
    </row>
    <row r="12" spans="1:8">
      <c r="A12" s="33" t="s">
        <v>55</v>
      </c>
      <c r="B12" s="33" t="s">
        <v>56</v>
      </c>
      <c r="C12" s="33">
        <v>43</v>
      </c>
      <c r="D12" s="33">
        <v>0</v>
      </c>
      <c r="E12" s="33">
        <v>6</v>
      </c>
      <c r="F12" s="33">
        <v>0</v>
      </c>
      <c r="G12" s="33">
        <v>49</v>
      </c>
      <c r="H12" s="34">
        <v>0.88</v>
      </c>
    </row>
    <row r="13" spans="1:8">
      <c r="A13" s="33"/>
      <c r="B13" s="33" t="s">
        <v>57</v>
      </c>
      <c r="C13" s="33">
        <v>44</v>
      </c>
      <c r="D13" s="33">
        <v>0</v>
      </c>
      <c r="E13" s="33">
        <v>5</v>
      </c>
      <c r="F13" s="33">
        <v>0</v>
      </c>
      <c r="G13" s="33">
        <v>49</v>
      </c>
      <c r="H13" s="34">
        <v>0.9</v>
      </c>
    </row>
    <row r="14" spans="1:8">
      <c r="A14" s="35" t="s">
        <v>113</v>
      </c>
      <c r="B14" s="35" t="s">
        <v>113</v>
      </c>
      <c r="C14" s="33">
        <v>46</v>
      </c>
      <c r="D14" s="33">
        <v>1</v>
      </c>
      <c r="E14" s="33">
        <v>8</v>
      </c>
      <c r="F14" s="33">
        <v>0</v>
      </c>
      <c r="G14" s="33">
        <v>55</v>
      </c>
      <c r="H14" s="34">
        <v>0.84</v>
      </c>
    </row>
    <row r="15" spans="1:8">
      <c r="A15" s="33" t="s">
        <v>60</v>
      </c>
      <c r="B15" s="33" t="s">
        <v>60</v>
      </c>
      <c r="C15" s="33">
        <v>18</v>
      </c>
      <c r="D15" s="33">
        <v>2</v>
      </c>
      <c r="E15" s="33">
        <v>0</v>
      </c>
      <c r="F15" s="33">
        <v>0</v>
      </c>
      <c r="G15" s="33">
        <v>20</v>
      </c>
      <c r="H15" s="34">
        <v>0.9</v>
      </c>
    </row>
    <row r="16" spans="1:8">
      <c r="A16" s="33" t="s">
        <v>61</v>
      </c>
      <c r="B16" s="33" t="s">
        <v>62</v>
      </c>
      <c r="C16" s="33">
        <v>47</v>
      </c>
      <c r="D16" s="33">
        <v>8</v>
      </c>
      <c r="E16" s="33">
        <v>17</v>
      </c>
      <c r="F16" s="33">
        <v>0</v>
      </c>
      <c r="G16" s="33">
        <v>88</v>
      </c>
      <c r="H16" s="34">
        <v>0.53</v>
      </c>
    </row>
    <row r="17" spans="1:8">
      <c r="A17" s="33" t="s">
        <v>114</v>
      </c>
      <c r="B17" s="33" t="s">
        <v>114</v>
      </c>
      <c r="C17" s="33">
        <v>59</v>
      </c>
      <c r="D17" s="33">
        <v>0</v>
      </c>
      <c r="E17" s="33">
        <v>13</v>
      </c>
      <c r="F17" s="33">
        <v>0</v>
      </c>
      <c r="G17" s="33">
        <v>72</v>
      </c>
      <c r="H17" s="34">
        <v>0.82</v>
      </c>
    </row>
    <row r="18" spans="1:8">
      <c r="A18" s="33" t="s">
        <v>63</v>
      </c>
      <c r="B18" s="33" t="s">
        <v>63</v>
      </c>
      <c r="C18" s="33">
        <v>9</v>
      </c>
      <c r="D18" s="33">
        <v>0</v>
      </c>
      <c r="E18" s="33">
        <v>0</v>
      </c>
      <c r="F18" s="33">
        <v>0</v>
      </c>
      <c r="G18" s="33">
        <v>9</v>
      </c>
      <c r="H18" s="34">
        <v>1</v>
      </c>
    </row>
    <row r="19" spans="1:8">
      <c r="A19" s="33" t="s">
        <v>70</v>
      </c>
      <c r="B19" s="33"/>
      <c r="C19" s="33">
        <v>653</v>
      </c>
      <c r="D19" s="33">
        <v>19</v>
      </c>
      <c r="E19" s="33">
        <v>108</v>
      </c>
      <c r="F19" s="33">
        <v>0</v>
      </c>
      <c r="G19" s="33">
        <v>794</v>
      </c>
      <c r="H19" s="34">
        <v>0.82</v>
      </c>
    </row>
  </sheetData>
  <phoneticPr fontId="1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功能测试报告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2018-07-21T02:35:00Z</dcterms:created>
  <dcterms:modified xsi:type="dcterms:W3CDTF">2022-04-22T07:51:37Z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2052-3.8.1.6116</vt:lpwstr>
  </property>
</Properties>
</file>