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修改记录" sheetId="2" r:id="rId1"/>
    <sheet name="首页" sheetId="3" r:id="rId2"/>
    <sheet name="Provision" sheetId="4" r:id="rId3"/>
  </sheets>
  <calcPr calcId="144525"/>
</workbook>
</file>

<file path=xl/sharedStrings.xml><?xml version="1.0" encoding="utf-8"?>
<sst xmlns="http://schemas.openxmlformats.org/spreadsheetml/2006/main" count="116" uniqueCount="91">
  <si>
    <t>文件No.</t>
  </si>
  <si>
    <t>页数</t>
  </si>
  <si>
    <r>
      <rPr>
        <b/>
        <sz val="20"/>
        <color theme="1"/>
        <rFont val="微软雅黑"/>
        <charset val="134"/>
      </rPr>
      <t>&lt;Ford Phase5&gt;</t>
    </r>
    <r>
      <rPr>
        <b/>
        <sz val="20"/>
        <rFont val="微软雅黑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</si>
  <si>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</si>
  <si>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</si>
  <si>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</si>
  <si>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</si>
  <si>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</si>
  <si>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</si>
  <si>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</si>
  <si>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</si>
  <si>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</si>
  <si>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</si>
  <si>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</si>
  <si>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肖文迪</t>
  </si>
  <si>
    <t>SYNC+_Z0033 Provisioning 测试报告</t>
  </si>
  <si>
    <t>General Information</t>
  </si>
  <si>
    <t>MCU Version</t>
  </si>
  <si>
    <t>2022_03_15</t>
  </si>
  <si>
    <t>Test Date</t>
  </si>
  <si>
    <t>2022/03/25</t>
  </si>
  <si>
    <t>SW Version</t>
  </si>
  <si>
    <t>3.15 YF Release</t>
  </si>
  <si>
    <t>Tester</t>
  </si>
  <si>
    <t>张若敏</t>
  </si>
  <si>
    <t>HW Version</t>
  </si>
  <si>
    <t>A2</t>
  </si>
  <si>
    <t>Version Date</t>
  </si>
  <si>
    <t>2022/03/15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</si>
  <si>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</si>
  <si>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</si>
  <si>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</si>
  <si>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</si>
  <si>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</si>
  <si>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</si>
  <si>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</si>
  <si>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</si>
  <si>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</si>
  <si>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</si>
  <si>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</si>
  <si>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</si>
  <si>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</si>
  <si>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测试报告</t>
  </si>
  <si>
    <t>Highlight State Description</t>
  </si>
  <si>
    <t>Highlight Defects</t>
  </si>
  <si>
    <t>Bug ID</t>
  </si>
  <si>
    <t>Title</t>
  </si>
  <si>
    <t>Critical</t>
  </si>
  <si>
    <t>Status</t>
  </si>
  <si>
    <t>Remarks</t>
  </si>
  <si>
    <t>Case ID</t>
  </si>
  <si>
    <t>Feature ID_1</t>
  </si>
  <si>
    <t>Feature ID_2</t>
  </si>
  <si>
    <t>需求ID</t>
  </si>
  <si>
    <t>该功能在各车型上的适用性</t>
  </si>
  <si>
    <t>标题</t>
  </si>
  <si>
    <t>前提条件</t>
  </si>
  <si>
    <t>操作步骤</t>
  </si>
  <si>
    <t>预期结果</t>
  </si>
  <si>
    <t>实际结果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</si>
  <si>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</si>
  <si>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</si>
  <si>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</si>
  <si>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</si>
  <si>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</si>
  <si>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</si>
  <si>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</si>
  <si>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</si>
  <si>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</si>
  <si>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</si>
  <si>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</si>
  <si>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</si>
  <si>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U611</t>
  </si>
  <si>
    <t>U625</t>
  </si>
  <si>
    <t>TBD</t>
  </si>
  <si>
    <t>SYNC+_Z0033</t>
  </si>
  <si>
    <t>√</t>
  </si>
  <si>
    <t>无网络下检查Provision状态（ECG/TCU未过Provision）</t>
  </si>
  <si>
    <t xml:space="preserve">
1.台架未Provision（ECG\TCU没过Provision）</t>
  </si>
  <si>
    <t xml:space="preserve">1.打开DET，选择Generic Diag 
2.选择Generic Diagnostic Message 2
3.读取7D0的 D021
</t>
  </si>
  <si>
    <t>3.读出Authorization State:Factory Mode(Default) (Value: 0x38)</t>
  </si>
  <si>
    <t>P0</t>
  </si>
  <si>
    <t>功能测试</t>
  </si>
  <si>
    <t>有网络下清DTC，检查Provision状态</t>
  </si>
  <si>
    <t>1.台架已Provision（ECG\TCU过了Provision）
2.DTC E10000=1</t>
  </si>
  <si>
    <t xml:space="preserve">1.写入IVI的FESN（DET 1060，然后2E写入）导入key文件并重启车机
2.清除DTC E10000(DET 1003 Unlock后，写入空值），并读取7D0的D021
3.读取7D0的 D021
</t>
  </si>
  <si>
    <t>1.F17F读7D0的FESN
2.logcat | grep -iE "ProvisioningService"显示DTC E10000:0 ，读出Authorization StateUnprovisioned (Value: 0x39)
3.读出Authorization State:Provisioned (Value: 0x3B)</t>
  </si>
  <si>
    <t>重复清除DTC后查看Provision状态</t>
  </si>
  <si>
    <t>1.车机已Provision（ECG&amp;TCU&amp;IVI Provision状态已过）
2.DTC E10000=0</t>
  </si>
  <si>
    <t>1.点火状态下复位(7D0发送1003,31 01 F0 02)
2.发送YF Dbus命令，使用当前IVIprovision状态为工厂模式 yfdbus_send AI.Vip.ipcl.in gip2vip_diag 0x00,0x03,0xD0,0x21,0x00,0x01,0x38
3.重启车机
4.清除DTC E10000
5.写入IVI的FESN并导入Key，重启车机
6.读取7D0的D021</t>
  </si>
  <si>
    <t xml:space="preserve">1.logcat | grep -iE "ProvisioningService"显示DTC E10000:1
2.读出Authorization State：Factory Mode（Default）（Value：0x38）
4.DTC E10000：0
5.读出7D0的FESN为写入的值
6.AHU Provisioning状态将变为0x3Bprovisoned </t>
  </si>
</sst>
</file>

<file path=xl/styles.xml><?xml version="1.0" encoding="utf-8"?>
<styleSheet xmlns="http://schemas.openxmlformats.org/spreadsheetml/2006/main">
  <numFmts count="7">
    <numFmt numFmtId="176" formatCode="[$-409]General"/>
    <numFmt numFmtId="177" formatCode="[$¥-411]#,##0;\-[$¥-411]#,##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_-[$€-2]* #,##0.00_-;\-[$€-2]* #,##0.00_-;_-[$€-2]* &quot;-&quot;??_-"/>
  </numFmts>
  <fonts count="38">
    <font>
      <sz val="11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  <scheme val="minor"/>
    </font>
    <font>
      <b/>
      <sz val="10"/>
      <color theme="3" tint="-0.249977111117893"/>
      <name val="微软雅黑"/>
      <charset val="134"/>
    </font>
    <font>
      <b/>
      <sz val="10"/>
      <color indexed="56"/>
      <name val="微软雅黑"/>
      <charset val="134"/>
    </font>
    <font>
      <sz val="10"/>
      <color indexed="56"/>
      <name val="微软雅黑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color rgb="FF000000"/>
      <name val="宋体"/>
      <charset val="134"/>
    </font>
    <font>
      <sz val="11"/>
      <color indexed="8"/>
      <name val="微软雅黑"/>
      <charset val="134"/>
    </font>
    <font>
      <sz val="12"/>
      <name val="微软雅黑"/>
      <charset val="134"/>
    </font>
    <font>
      <b/>
      <sz val="20"/>
      <name val="微软雅黑"/>
      <charset val="134"/>
    </font>
    <font>
      <b/>
      <sz val="16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Helv"/>
      <charset val="134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20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22"/>
      </patternFill>
    </fill>
    <fill>
      <patternFill patternType="solid">
        <fgColor theme="3" tint="0.79973754081850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7" fillId="12" borderId="0" applyNumberFormat="0" applyBorder="0" applyAlignment="0" applyProtection="0">
      <alignment vertical="center"/>
    </xf>
    <xf numFmtId="0" fontId="28" fillId="25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29" fillId="0" borderId="0" applyProtection="0">
      <alignment vertical="center"/>
    </xf>
    <xf numFmtId="177" fontId="29" fillId="0" borderId="0" applyProtection="0">
      <alignment vertical="center"/>
    </xf>
    <xf numFmtId="0" fontId="0" fillId="33" borderId="26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7" fillId="24" borderId="24" applyNumberFormat="0" applyAlignment="0" applyProtection="0">
      <alignment vertical="center"/>
    </xf>
    <xf numFmtId="0" fontId="26" fillId="24" borderId="23" applyNumberFormat="0" applyAlignment="0" applyProtection="0">
      <alignment vertical="center"/>
    </xf>
    <xf numFmtId="0" fontId="31" fillId="28" borderId="25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176" fontId="0" fillId="0" borderId="0">
      <alignment vertical="center"/>
    </xf>
    <xf numFmtId="0" fontId="22" fillId="0" borderId="0" applyProtection="0"/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3" fillId="0" borderId="1" xfId="0" applyNumberFormat="1" applyFont="1" applyFill="1" applyBorder="1" applyAlignment="1">
      <alignment wrapText="1"/>
    </xf>
    <xf numFmtId="176" fontId="2" fillId="0" borderId="1" xfId="0" applyNumberFormat="1" applyFont="1" applyFill="1" applyBorder="1" applyAlignment="1">
      <alignment vertical="top" wrapText="1"/>
    </xf>
    <xf numFmtId="0" fontId="0" fillId="0" borderId="0" xfId="0" applyAlignment="1">
      <alignment vertical="center" wrapText="1"/>
    </xf>
    <xf numFmtId="0" fontId="4" fillId="3" borderId="0" xfId="0" applyFont="1" applyFill="1" applyAlignment="1">
      <alignment vertical="center" wrapText="1"/>
    </xf>
    <xf numFmtId="58" fontId="0" fillId="0" borderId="0" xfId="0" applyNumberFormat="1" applyAlignment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76" fontId="3" fillId="0" borderId="1" xfId="53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/>
    <xf numFmtId="176" fontId="3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3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4" xfId="43" applyNumberFormat="1" applyFont="1" applyFill="1" applyBorder="1" applyAlignment="1" applyProtection="1">
      <alignment horizontal="left" vertical="center" wrapText="1"/>
      <protection locked="0"/>
    </xf>
    <xf numFmtId="49" fontId="7" fillId="0" borderId="2" xfId="43" applyNumberFormat="1" applyFont="1" applyFill="1" applyBorder="1" applyAlignment="1" applyProtection="1">
      <alignment horizontal="center" vertical="top" wrapText="1"/>
      <protection locked="0"/>
    </xf>
    <xf numFmtId="49" fontId="7" fillId="0" borderId="3" xfId="43" applyNumberFormat="1" applyFont="1" applyFill="1" applyBorder="1" applyAlignment="1" applyProtection="1">
      <alignment horizontal="center" vertical="top" wrapText="1"/>
      <protection locked="0"/>
    </xf>
    <xf numFmtId="49" fontId="7" fillId="0" borderId="5" xfId="43" applyNumberFormat="1" applyFont="1" applyFill="1" applyBorder="1" applyAlignment="1" applyProtection="1">
      <alignment horizontal="center" vertical="top" wrapText="1"/>
      <protection locked="0"/>
    </xf>
    <xf numFmtId="178" fontId="6" fillId="0" borderId="1" xfId="0" applyNumberFormat="1" applyFont="1" applyFill="1" applyBorder="1" applyAlignment="1" applyProtection="1">
      <alignment vertical="center" wrapText="1"/>
      <protection locked="0"/>
    </xf>
    <xf numFmtId="49" fontId="7" fillId="0" borderId="2" xfId="43" applyNumberFormat="1" applyFont="1" applyFill="1" applyBorder="1" applyAlignment="1" applyProtection="1">
      <alignment horizontal="left" vertical="top" wrapText="1"/>
      <protection locked="0"/>
    </xf>
    <xf numFmtId="49" fontId="7" fillId="0" borderId="3" xfId="43" applyNumberFormat="1" applyFont="1" applyFill="1" applyBorder="1" applyAlignment="1" applyProtection="1">
      <alignment horizontal="left" vertical="top" wrapText="1"/>
      <protection locked="0"/>
    </xf>
    <xf numFmtId="176" fontId="7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43" applyNumberFormat="1" applyFont="1" applyFill="1" applyBorder="1" applyAlignment="1" applyProtection="1">
      <alignment horizontal="center" vertical="center" wrapText="1"/>
      <protection locked="0"/>
    </xf>
    <xf numFmtId="49" fontId="6" fillId="0" borderId="4" xfId="43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43" applyNumberFormat="1" applyFont="1" applyFill="1" applyBorder="1" applyAlignment="1" applyProtection="1">
      <alignment horizontal="center" vertical="center" wrapText="1"/>
      <protection locked="0"/>
    </xf>
    <xf numFmtId="178" fontId="6" fillId="0" borderId="4" xfId="43" applyNumberFormat="1" applyFont="1" applyFill="1" applyBorder="1" applyAlignment="1" applyProtection="1">
      <alignment horizontal="left" vertical="center" wrapText="1"/>
      <protection locked="0"/>
    </xf>
    <xf numFmtId="178" fontId="6" fillId="0" borderId="1" xfId="43" applyNumberFormat="1" applyFont="1" applyFill="1" applyBorder="1" applyAlignment="1" applyProtection="1">
      <alignment horizontal="center" vertical="center" wrapText="1"/>
      <protection locked="0"/>
    </xf>
    <xf numFmtId="176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left" vertical="center" wrapText="1"/>
      <protection locked="0"/>
    </xf>
    <xf numFmtId="0" fontId="7" fillId="0" borderId="1" xfId="14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49" fontId="3" fillId="0" borderId="4" xfId="0" applyNumberFormat="1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 applyProtection="1">
      <alignment horizontal="left" vertical="top" wrapText="1"/>
      <protection locked="0"/>
    </xf>
    <xf numFmtId="49" fontId="5" fillId="5" borderId="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vertical="top" wrapText="1"/>
      <protection locked="0"/>
    </xf>
    <xf numFmtId="0" fontId="3" fillId="0" borderId="3" xfId="0" applyFont="1" applyFill="1" applyBorder="1" applyAlignment="1" applyProtection="1">
      <alignment vertical="top" wrapText="1"/>
      <protection locked="0"/>
    </xf>
    <xf numFmtId="0" fontId="3" fillId="0" borderId="5" xfId="0" applyFont="1" applyFill="1" applyBorder="1" applyAlignment="1" applyProtection="1">
      <alignment vertical="top" wrapText="1"/>
      <protection locked="0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top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top"/>
    </xf>
    <xf numFmtId="0" fontId="2" fillId="0" borderId="3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top"/>
    </xf>
    <xf numFmtId="0" fontId="2" fillId="0" borderId="12" xfId="0" applyFont="1" applyFill="1" applyBorder="1" applyAlignment="1">
      <alignment vertical="top"/>
    </xf>
    <xf numFmtId="0" fontId="2" fillId="0" borderId="13" xfId="0" applyFont="1" applyFill="1" applyBorder="1" applyAlignment="1">
      <alignment vertical="top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49" fontId="5" fillId="5" borderId="15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5" xfId="43" applyNumberFormat="1" applyFont="1" applyFill="1" applyBorder="1" applyAlignment="1" applyProtection="1">
      <alignment horizontal="left" vertical="top" wrapText="1"/>
      <protection locked="0"/>
    </xf>
    <xf numFmtId="176" fontId="7" fillId="0" borderId="15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5" xfId="43" applyNumberFormat="1" applyFont="1" applyFill="1" applyBorder="1" applyAlignment="1" applyProtection="1">
      <alignment horizontal="center" vertical="center" wrapText="1"/>
      <protection locked="0"/>
    </xf>
    <xf numFmtId="178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10" fontId="7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15" xfId="0" applyNumberFormat="1" applyFont="1" applyFill="1" applyBorder="1" applyAlignment="1" applyProtection="1">
      <alignment horizontal="left" vertical="top" wrapText="1"/>
      <protection locked="0"/>
    </xf>
    <xf numFmtId="49" fontId="5" fillId="5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5" borderId="1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5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18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0" fontId="12" fillId="3" borderId="1" xfId="2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0" fontId="13" fillId="3" borderId="0" xfId="54" applyNumberFormat="1" applyFont="1" applyFill="1" applyBorder="1" applyAlignment="1">
      <alignment horizontal="center" vertical="center"/>
    </xf>
    <xf numFmtId="0" fontId="12" fillId="3" borderId="0" xfId="54" applyNumberFormat="1" applyFont="1" applyFill="1" applyBorder="1" applyAlignment="1">
      <alignment vertical="center"/>
    </xf>
    <xf numFmtId="0" fontId="14" fillId="3" borderId="0" xfId="54" applyNumberFormat="1" applyFont="1" applyFill="1" applyBorder="1" applyAlignment="1">
      <alignment vertical="center"/>
    </xf>
    <xf numFmtId="0" fontId="9" fillId="3" borderId="1" xfId="54" applyNumberFormat="1" applyFont="1" applyFill="1" applyBorder="1" applyAlignment="1">
      <alignment horizontal="center" vertical="center"/>
    </xf>
    <xf numFmtId="0" fontId="3" fillId="6" borderId="1" xfId="54" applyNumberFormat="1" applyFont="1" applyFill="1" applyBorder="1" applyAlignment="1">
      <alignment horizontal="center" vertical="top"/>
    </xf>
    <xf numFmtId="14" fontId="3" fillId="6" borderId="1" xfId="54" applyNumberFormat="1" applyFont="1" applyFill="1" applyBorder="1" applyAlignment="1">
      <alignment horizontal="center" vertical="top"/>
    </xf>
    <xf numFmtId="14" fontId="3" fillId="6" borderId="2" xfId="54" applyNumberFormat="1" applyFont="1" applyFill="1" applyBorder="1" applyAlignment="1">
      <alignment horizontal="left" vertical="top"/>
    </xf>
    <xf numFmtId="14" fontId="3" fillId="6" borderId="3" xfId="54" applyNumberFormat="1" applyFont="1" applyFill="1" applyBorder="1" applyAlignment="1">
      <alignment horizontal="left" vertical="top"/>
    </xf>
    <xf numFmtId="14" fontId="3" fillId="6" borderId="5" xfId="54" applyNumberFormat="1" applyFont="1" applyFill="1" applyBorder="1" applyAlignment="1">
      <alignment horizontal="left" vertical="top"/>
    </xf>
    <xf numFmtId="14" fontId="3" fillId="6" borderId="2" xfId="54" applyNumberFormat="1" applyFont="1" applyFill="1" applyBorder="1" applyAlignment="1">
      <alignment horizontal="center" vertical="top"/>
    </xf>
    <xf numFmtId="0" fontId="3" fillId="6" borderId="2" xfId="54" applyNumberFormat="1" applyFont="1" applyFill="1" applyBorder="1" applyAlignment="1">
      <alignment horizontal="left" vertical="top" wrapText="1"/>
    </xf>
    <xf numFmtId="0" fontId="3" fillId="6" borderId="3" xfId="54" applyNumberFormat="1" applyFont="1" applyFill="1" applyBorder="1" applyAlignment="1">
      <alignment horizontal="left" vertical="top" wrapText="1"/>
    </xf>
    <xf numFmtId="0" fontId="3" fillId="6" borderId="5" xfId="54" applyNumberFormat="1" applyFont="1" applyFill="1" applyBorder="1" applyAlignment="1">
      <alignment horizontal="left" vertical="top" wrapText="1"/>
    </xf>
    <xf numFmtId="0" fontId="3" fillId="6" borderId="1" xfId="54" applyFont="1" applyFill="1" applyBorder="1" applyAlignment="1">
      <alignment horizontal="center" vertical="top"/>
    </xf>
    <xf numFmtId="0" fontId="3" fillId="6" borderId="2" xfId="54" applyFont="1" applyFill="1" applyBorder="1" applyAlignment="1">
      <alignment horizontal="left" vertical="top" wrapText="1"/>
    </xf>
    <xf numFmtId="0" fontId="3" fillId="6" borderId="3" xfId="54" applyFont="1" applyFill="1" applyBorder="1" applyAlignment="1">
      <alignment horizontal="left" vertical="top" wrapText="1"/>
    </xf>
    <xf numFmtId="0" fontId="3" fillId="6" borderId="5" xfId="54" applyFont="1" applyFill="1" applyBorder="1" applyAlignment="1">
      <alignment horizontal="left" vertical="top" wrapText="1"/>
    </xf>
    <xf numFmtId="0" fontId="3" fillId="3" borderId="0" xfId="54" applyNumberFormat="1" applyFont="1" applyFill="1" applyBorder="1" applyAlignment="1">
      <alignment vertical="center"/>
    </xf>
    <xf numFmtId="0" fontId="12" fillId="6" borderId="1" xfId="54" applyNumberFormat="1" applyFont="1" applyFill="1" applyBorder="1" applyAlignment="1">
      <alignment vertical="top"/>
    </xf>
    <xf numFmtId="0" fontId="3" fillId="6" borderId="1" xfId="54" applyNumberFormat="1" applyFont="1" applyFill="1" applyBorder="1" applyAlignment="1">
      <alignment vertical="top" wrapText="1"/>
    </xf>
    <xf numFmtId="0" fontId="12" fillId="6" borderId="1" xfId="54" applyFont="1" applyFill="1" applyBorder="1" applyAlignment="1">
      <alignment vertical="top"/>
    </xf>
    <xf numFmtId="0" fontId="3" fillId="6" borderId="1" xfId="54" applyFont="1" applyFill="1" applyBorder="1" applyAlignment="1">
      <alignment vertical="top" wrapText="1"/>
    </xf>
  </cellXfs>
  <cellStyles count="56">
    <cellStyle name="常规" xfId="0" builtinId="0"/>
    <cellStyle name="货币[0]" xfId="1" builtinId="7"/>
    <cellStyle name="常规_QMS－cover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9" xfId="53"/>
    <cellStyle name="常规_Pursebook-SOW-wistron-0 91" xfId="54"/>
    <cellStyle name="常规 3" xfId="55"/>
  </cellStyles>
  <dxfs count="1"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1</xdr:row>
      <xdr:rowOff>38100</xdr:rowOff>
    </xdr:from>
    <xdr:to>
      <xdr:col>7</xdr:col>
      <xdr:colOff>581025</xdr:colOff>
      <xdr:row>2</xdr:row>
      <xdr:rowOff>133350</xdr:rowOff>
    </xdr:to>
    <xdr:pic>
      <xdr:nvPicPr>
        <xdr:cNvPr id="2" name="Picture 1" descr="thundersoft对外保密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238750" y="247650"/>
          <a:ext cx="5810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7"/>
  <sheetViews>
    <sheetView topLeftCell="A13" workbookViewId="0">
      <selection activeCell="E26" sqref="E26:H26"/>
    </sheetView>
  </sheetViews>
  <sheetFormatPr defaultColWidth="9" defaultRowHeight="13.5"/>
  <cols>
    <col min="3" max="3" width="14.75" customWidth="1"/>
    <col min="8" max="8" width="18.375" customWidth="1"/>
    <col min="9" max="9" width="36.125" customWidth="1"/>
    <col min="10" max="10" width="44.375" customWidth="1"/>
  </cols>
  <sheetData>
    <row r="1" ht="16.5" spans="13:38"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</row>
    <row r="2" ht="16.5" spans="1:38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</row>
    <row r="3" ht="16.5" spans="1:38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</row>
    <row r="4" ht="16.5" spans="1:38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</row>
    <row r="5" ht="17.25" spans="1:38">
      <c r="A5" s="81"/>
      <c r="B5" s="81"/>
      <c r="C5" s="81"/>
      <c r="D5" s="81"/>
      <c r="E5" s="81"/>
      <c r="F5" s="81"/>
      <c r="G5" s="82" t="s">
        <v>0</v>
      </c>
      <c r="H5" s="82" t="s">
        <v>1</v>
      </c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</row>
    <row r="6" ht="17.25" spans="1:38">
      <c r="A6" s="81"/>
      <c r="B6" s="81"/>
      <c r="C6" s="81"/>
      <c r="D6" s="81"/>
      <c r="E6" s="81"/>
      <c r="F6" s="81"/>
      <c r="G6" s="83"/>
      <c r="H6" s="82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</row>
    <row r="7" ht="16.5" spans="1:38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</row>
    <row r="8" ht="16.5" spans="1:38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</row>
    <row r="9" ht="16.5" spans="1:38">
      <c r="A9" s="81"/>
      <c r="B9" s="84" t="s">
        <v>2</v>
      </c>
      <c r="C9" s="84"/>
      <c r="D9" s="84"/>
      <c r="E9" s="84"/>
      <c r="F9" s="84"/>
      <c r="G9" s="84"/>
      <c r="H9" s="84"/>
      <c r="I9" s="84"/>
      <c r="J9" s="84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</row>
    <row r="10" ht="16.5" spans="1:38">
      <c r="A10" s="81"/>
      <c r="B10" s="84"/>
      <c r="C10" s="84"/>
      <c r="D10" s="84"/>
      <c r="E10" s="84"/>
      <c r="F10" s="84"/>
      <c r="G10" s="84"/>
      <c r="H10" s="84"/>
      <c r="I10" s="84"/>
      <c r="J10" s="84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</row>
    <row r="11" ht="17.25" spans="1:38">
      <c r="A11" s="81"/>
      <c r="B11" s="85"/>
      <c r="C11" s="85"/>
      <c r="D11" s="85"/>
      <c r="E11" s="85"/>
      <c r="F11" s="85"/>
      <c r="G11" s="85"/>
      <c r="H11" s="85"/>
      <c r="I11" s="85"/>
      <c r="J11" s="85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</row>
    <row r="12" ht="16.5" spans="1:38">
      <c r="A12" s="81"/>
      <c r="B12" s="81"/>
      <c r="C12" s="81"/>
      <c r="D12" s="81"/>
      <c r="E12" s="81"/>
      <c r="F12" s="81"/>
      <c r="G12" s="81"/>
      <c r="H12" s="81"/>
      <c r="I12" s="81"/>
      <c r="J12" s="10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</row>
    <row r="13" ht="17.25" spans="1:38">
      <c r="A13" s="81"/>
      <c r="B13" s="81"/>
      <c r="C13" s="81"/>
      <c r="D13" s="81"/>
      <c r="E13" s="81"/>
      <c r="F13" s="81"/>
      <c r="G13" s="81"/>
      <c r="H13" s="81"/>
      <c r="I13" s="81"/>
      <c r="J13" s="85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</row>
    <row r="14" ht="22.5" spans="1:38">
      <c r="A14" s="81"/>
      <c r="B14" s="86" t="s">
        <v>3</v>
      </c>
      <c r="C14" s="86"/>
      <c r="D14" s="86"/>
      <c r="E14" s="86"/>
      <c r="F14" s="86"/>
      <c r="G14" s="86"/>
      <c r="H14" s="86"/>
      <c r="I14" s="86"/>
      <c r="J14" s="86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</row>
    <row r="15" ht="22.5" spans="1:38">
      <c r="A15" s="81"/>
      <c r="B15" s="86"/>
      <c r="C15" s="86"/>
      <c r="D15" s="86"/>
      <c r="E15" s="86"/>
      <c r="F15" s="86"/>
      <c r="G15" s="86"/>
      <c r="H15" s="86"/>
      <c r="I15" s="86"/>
      <c r="J15" s="86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</row>
    <row r="16" ht="17.25" spans="1:38">
      <c r="A16" s="81"/>
      <c r="B16" s="81"/>
      <c r="C16" s="81"/>
      <c r="D16" s="81"/>
      <c r="E16" s="81"/>
      <c r="F16" s="81"/>
      <c r="G16" s="81"/>
      <c r="H16" s="81"/>
      <c r="I16" s="81"/>
      <c r="J16" s="85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</row>
    <row r="17" ht="16.5" spans="1:38">
      <c r="A17" s="81"/>
      <c r="B17" s="87" t="s">
        <v>4</v>
      </c>
      <c r="C17" s="87" t="s">
        <v>5</v>
      </c>
      <c r="D17" s="87" t="s">
        <v>6</v>
      </c>
      <c r="E17" s="87" t="s">
        <v>7</v>
      </c>
      <c r="F17" s="87"/>
      <c r="G17" s="87"/>
      <c r="H17" s="87"/>
      <c r="I17" s="87" t="s">
        <v>8</v>
      </c>
      <c r="J17" s="87" t="s">
        <v>9</v>
      </c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</row>
    <row r="18" ht="16.5" spans="1:38">
      <c r="A18" s="81"/>
      <c r="B18" s="88" t="s">
        <v>10</v>
      </c>
      <c r="C18" s="89">
        <v>44305</v>
      </c>
      <c r="D18" s="89" t="s">
        <v>11</v>
      </c>
      <c r="E18" s="90" t="s">
        <v>12</v>
      </c>
      <c r="F18" s="91"/>
      <c r="G18" s="91"/>
      <c r="H18" s="92"/>
      <c r="I18" s="88"/>
      <c r="J18" s="88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</row>
    <row r="19" ht="17.25" spans="1:38">
      <c r="A19" s="81"/>
      <c r="B19" s="88" t="s">
        <v>13</v>
      </c>
      <c r="C19" s="89">
        <v>44201</v>
      </c>
      <c r="D19" s="93" t="s">
        <v>14</v>
      </c>
      <c r="E19" s="94"/>
      <c r="F19" s="95"/>
      <c r="G19" s="95"/>
      <c r="H19" s="96"/>
      <c r="I19" s="102"/>
      <c r="J19" s="102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</row>
    <row r="20" ht="17.25" spans="1:38">
      <c r="A20" s="81"/>
      <c r="B20" s="88"/>
      <c r="C20" s="89"/>
      <c r="D20" s="93"/>
      <c r="E20" s="94"/>
      <c r="F20" s="95"/>
      <c r="G20" s="95"/>
      <c r="H20" s="96"/>
      <c r="I20" s="102"/>
      <c r="J20" s="102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</row>
    <row r="21" ht="17.25" spans="1:38">
      <c r="A21" s="81"/>
      <c r="B21" s="88"/>
      <c r="C21" s="89"/>
      <c r="D21" s="93"/>
      <c r="E21" s="94"/>
      <c r="F21" s="95"/>
      <c r="G21" s="95"/>
      <c r="H21" s="96"/>
      <c r="I21" s="102"/>
      <c r="J21" s="102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</row>
    <row r="22" ht="201" customHeight="1" spans="1:38">
      <c r="A22" s="81"/>
      <c r="B22" s="88"/>
      <c r="C22" s="89"/>
      <c r="D22" s="93"/>
      <c r="E22" s="94"/>
      <c r="F22" s="95"/>
      <c r="G22" s="95"/>
      <c r="H22" s="96"/>
      <c r="I22" s="89"/>
      <c r="J22" s="103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</row>
    <row r="23" ht="17.25" spans="1:38">
      <c r="A23" s="81"/>
      <c r="B23" s="88"/>
      <c r="C23" s="89"/>
      <c r="D23" s="93"/>
      <c r="E23" s="94"/>
      <c r="F23" s="95"/>
      <c r="G23" s="95"/>
      <c r="H23" s="96"/>
      <c r="I23" s="102"/>
      <c r="J23" s="103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</row>
    <row r="24" ht="17.25" spans="1:38">
      <c r="A24" s="81"/>
      <c r="B24" s="88"/>
      <c r="C24" s="89"/>
      <c r="D24" s="93"/>
      <c r="E24" s="94"/>
      <c r="F24" s="95"/>
      <c r="G24" s="95"/>
      <c r="H24" s="96"/>
      <c r="I24" s="102"/>
      <c r="J24" s="103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</row>
    <row r="25" ht="17.25" spans="1:38">
      <c r="A25" s="81"/>
      <c r="B25" s="88"/>
      <c r="C25" s="89"/>
      <c r="D25" s="93"/>
      <c r="E25" s="94"/>
      <c r="F25" s="95"/>
      <c r="G25" s="95"/>
      <c r="H25" s="96"/>
      <c r="I25" s="102"/>
      <c r="J25" s="103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</row>
    <row r="26" ht="150" customHeight="1" spans="1:38">
      <c r="A26" s="81"/>
      <c r="B26" s="88"/>
      <c r="C26" s="89"/>
      <c r="D26" s="93"/>
      <c r="E26" s="94"/>
      <c r="F26" s="95"/>
      <c r="G26" s="95"/>
      <c r="H26" s="96"/>
      <c r="I26" s="89"/>
      <c r="J26" s="103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</row>
    <row r="27" ht="17.25" spans="1:38">
      <c r="A27" s="81"/>
      <c r="B27" s="88"/>
      <c r="C27" s="89"/>
      <c r="D27" s="93"/>
      <c r="E27" s="94"/>
      <c r="F27" s="95"/>
      <c r="G27" s="95"/>
      <c r="H27" s="96"/>
      <c r="I27" s="102"/>
      <c r="J27" s="103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</row>
    <row r="28" ht="17.25" spans="1:38">
      <c r="A28" s="81"/>
      <c r="B28" s="97"/>
      <c r="C28" s="89"/>
      <c r="D28" s="93"/>
      <c r="E28" s="98"/>
      <c r="F28" s="99"/>
      <c r="G28" s="99"/>
      <c r="H28" s="100"/>
      <c r="I28" s="104"/>
      <c r="J28" s="105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</row>
    <row r="29" ht="17.25" spans="1:38">
      <c r="A29" s="81"/>
      <c r="B29" s="97"/>
      <c r="C29" s="89"/>
      <c r="D29" s="93"/>
      <c r="E29" s="94"/>
      <c r="F29" s="95"/>
      <c r="G29" s="95"/>
      <c r="H29" s="96"/>
      <c r="I29" s="102"/>
      <c r="J29" s="102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</row>
    <row r="30" ht="17.25" spans="1:38">
      <c r="A30" s="81"/>
      <c r="B30" s="97"/>
      <c r="C30" s="89"/>
      <c r="D30" s="93"/>
      <c r="E30" s="94"/>
      <c r="F30" s="95"/>
      <c r="G30" s="95"/>
      <c r="H30" s="96"/>
      <c r="I30" s="102"/>
      <c r="J30" s="102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</row>
    <row r="31" ht="17.25" spans="1:38">
      <c r="A31" s="81"/>
      <c r="B31" s="97"/>
      <c r="C31" s="89"/>
      <c r="D31" s="93"/>
      <c r="E31" s="94"/>
      <c r="F31" s="95"/>
      <c r="G31" s="95"/>
      <c r="H31" s="96"/>
      <c r="I31" s="102"/>
      <c r="J31" s="102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</row>
    <row r="32" ht="17.25" spans="1:38">
      <c r="A32" s="81"/>
      <c r="B32" s="97"/>
      <c r="C32" s="89"/>
      <c r="D32" s="93"/>
      <c r="E32" s="94"/>
      <c r="F32" s="95"/>
      <c r="G32" s="95"/>
      <c r="H32" s="96"/>
      <c r="I32" s="102"/>
      <c r="J32" s="102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</row>
    <row r="33" ht="17.25" spans="1:38">
      <c r="A33" s="81"/>
      <c r="B33" s="97"/>
      <c r="C33" s="89"/>
      <c r="D33" s="93"/>
      <c r="E33" s="94"/>
      <c r="F33" s="95"/>
      <c r="G33" s="95"/>
      <c r="H33" s="96"/>
      <c r="I33" s="102"/>
      <c r="J33" s="102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</row>
    <row r="34" ht="17.25" spans="1:38">
      <c r="A34" s="81"/>
      <c r="B34" s="97"/>
      <c r="C34" s="89"/>
      <c r="D34" s="93"/>
      <c r="E34" s="94"/>
      <c r="F34" s="95"/>
      <c r="G34" s="95"/>
      <c r="H34" s="96"/>
      <c r="I34" s="102"/>
      <c r="J34" s="102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</row>
    <row r="35" ht="17.25" spans="1:38">
      <c r="A35" s="81"/>
      <c r="B35" s="97"/>
      <c r="C35" s="89"/>
      <c r="D35" s="93"/>
      <c r="E35" s="94"/>
      <c r="F35" s="95"/>
      <c r="G35" s="95"/>
      <c r="H35" s="96"/>
      <c r="I35" s="102"/>
      <c r="J35" s="102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</row>
    <row r="36" ht="16.5" spans="1:38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</row>
    <row r="37" ht="16.5" spans="1:38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</row>
    <row r="38" ht="16.5" spans="1:38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</row>
    <row r="39" ht="16.5" spans="1:38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</row>
    <row r="40" ht="16.5" spans="1:38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</row>
    <row r="41" ht="16.5" spans="1:38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</row>
    <row r="42" ht="16.5" spans="1:38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</row>
    <row r="43" ht="16.5" spans="1:38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</row>
    <row r="44" ht="16.5" spans="1:38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</row>
    <row r="45" ht="16.5" spans="1:38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</row>
    <row r="46" ht="16.5" spans="1:38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</row>
    <row r="47" ht="16.5" spans="1:38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</row>
    <row r="48" ht="16.5" spans="1:38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</row>
    <row r="49" ht="16.5" spans="1:38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</row>
    <row r="50" ht="16.5" spans="1:38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</row>
    <row r="51" ht="16.5" spans="1:38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</row>
    <row r="52" ht="16.5" spans="1:38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</row>
    <row r="53" ht="16.5" spans="1:38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</row>
    <row r="54" ht="16.5" spans="1:38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</row>
    <row r="55" ht="16.5" spans="1:38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</row>
    <row r="56" ht="16.5" spans="1:38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</row>
    <row r="57" ht="16.5" spans="1:38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</row>
    <row r="58" ht="16.5" spans="1:38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</row>
    <row r="59" ht="16.5" spans="1:38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</row>
    <row r="60" ht="16.5" spans="1:38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</row>
    <row r="61" ht="16.5" spans="1:38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</row>
    <row r="62" ht="16.5" spans="1:38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</row>
    <row r="63" ht="16.5" spans="1:38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</row>
    <row r="64" ht="16.5" spans="1:38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</row>
    <row r="65" ht="16.5" spans="1:38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</row>
    <row r="66" ht="16.5" spans="1:38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</row>
    <row r="67" ht="16.5" spans="1:38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</row>
    <row r="68" ht="16.5" spans="1:38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</row>
    <row r="69" ht="16.5" spans="1:38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</row>
    <row r="70" ht="16.5" spans="1:38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</row>
    <row r="71" ht="16.5" spans="1:38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</row>
    <row r="72" ht="16.5" spans="1:38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</row>
    <row r="73" ht="16.5" spans="1:38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</row>
    <row r="74" ht="16.5" spans="1:38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</row>
    <row r="75" ht="16.5" spans="1:38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</row>
    <row r="76" ht="16.5" spans="1:38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</row>
    <row r="77" ht="16.5" spans="1:38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</row>
    <row r="78" ht="16.5" spans="1:38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</row>
    <row r="79" ht="16.5" spans="1:38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</row>
    <row r="80" ht="16.5" spans="1:38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</row>
    <row r="81" ht="16.5" spans="1:38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</row>
    <row r="82" ht="16.5" spans="1:38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</row>
    <row r="83" ht="16.5" spans="1:38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</row>
    <row r="84" ht="16.5" spans="1:38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</row>
    <row r="85" ht="16.5" spans="1:38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</row>
    <row r="86" ht="16.5" spans="1:38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</row>
    <row r="87" ht="16.5" spans="1:38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</row>
    <row r="88" ht="16.5" spans="1:38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</row>
    <row r="89" ht="16.5" spans="1:38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</row>
    <row r="90" ht="16.5" spans="1:38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</row>
    <row r="91" ht="16.5" spans="1:38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</row>
    <row r="92" ht="16.5" spans="1:38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</row>
    <row r="93" ht="16.5" spans="1:38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</row>
    <row r="94" ht="16.5" spans="1:38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</row>
    <row r="95" ht="16.5" spans="1:38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</row>
    <row r="96" ht="16.5" spans="1:38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</row>
    <row r="97" ht="16.5" spans="1:38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</row>
    <row r="98" ht="16.5" spans="1:38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</row>
    <row r="99" ht="16.5" spans="1:38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</row>
    <row r="100" ht="16.5" spans="1:38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</row>
    <row r="101" ht="16.5" spans="1:38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</row>
    <row r="102" ht="16.5" spans="1:38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</row>
    <row r="103" ht="16.5" spans="1:38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</row>
    <row r="104" ht="16.5" spans="1:38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</row>
    <row r="105" ht="16.5" spans="1:38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</row>
    <row r="106" ht="16.5" spans="1:38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</row>
    <row r="107" ht="16.5" spans="1:38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</row>
    <row r="108" ht="16.5" spans="1:38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</row>
    <row r="109" ht="16.5" spans="1:38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</row>
    <row r="110" ht="16.5" spans="1:38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</row>
    <row r="111" ht="16.5" spans="1:38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</row>
    <row r="112" ht="16.5" spans="1:38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</row>
    <row r="113" ht="16.5" spans="1:38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</row>
    <row r="114" ht="16.5" spans="1:38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</row>
    <row r="115" ht="16.5" spans="1:38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</row>
    <row r="116" ht="16.5" spans="1:38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</row>
    <row r="117" ht="16.5" spans="1:12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</sheetData>
  <mergeCells count="20"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E35:H35"/>
    <mergeCell ref="B9:J10"/>
  </mergeCells>
  <dataValidations count="1">
    <dataValidation type="list" allowBlank="1" showInputMessage="1" showErrorMessage="1" sqref="E3">
      <formula1>"1级 – 机密，限制传阅,2级 – 秘密，内部传阅,3级 – 无限制"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61"/>
  <sheetViews>
    <sheetView workbookViewId="0">
      <selection activeCell="C24" sqref="C24:F24"/>
    </sheetView>
  </sheetViews>
  <sheetFormatPr defaultColWidth="9" defaultRowHeight="16.5"/>
  <cols>
    <col min="1" max="1" width="9" style="17"/>
    <col min="2" max="9" width="20.875" style="17" customWidth="1"/>
    <col min="10" max="16384" width="9" style="17"/>
  </cols>
  <sheetData>
    <row r="2" s="17" customFormat="1" spans="2:9">
      <c r="B2" s="18" t="s">
        <v>15</v>
      </c>
      <c r="C2" s="19"/>
      <c r="D2" s="19"/>
      <c r="E2" s="19"/>
      <c r="F2" s="19"/>
      <c r="G2" s="19"/>
      <c r="H2" s="19"/>
      <c r="I2" s="66"/>
    </row>
    <row r="3" s="17" customFormat="1" spans="2:9">
      <c r="B3" s="20" t="s">
        <v>16</v>
      </c>
      <c r="C3" s="21"/>
      <c r="D3" s="21"/>
      <c r="E3" s="21"/>
      <c r="F3" s="21"/>
      <c r="G3" s="21"/>
      <c r="H3" s="21"/>
      <c r="I3" s="67"/>
    </row>
    <row r="4" s="17" customFormat="1" spans="2:9">
      <c r="B4" s="22" t="s">
        <v>17</v>
      </c>
      <c r="C4" s="23" t="s">
        <v>18</v>
      </c>
      <c r="D4" s="24"/>
      <c r="E4" s="25"/>
      <c r="F4" s="26" t="s">
        <v>19</v>
      </c>
      <c r="G4" s="27" t="s">
        <v>20</v>
      </c>
      <c r="H4" s="28"/>
      <c r="I4" s="68"/>
    </row>
    <row r="5" s="17" customFormat="1" customHeight="1" spans="2:9">
      <c r="B5" s="22" t="s">
        <v>21</v>
      </c>
      <c r="C5" s="23" t="s">
        <v>22</v>
      </c>
      <c r="D5" s="24"/>
      <c r="E5" s="25"/>
      <c r="F5" s="26" t="s">
        <v>23</v>
      </c>
      <c r="G5" s="29" t="s">
        <v>24</v>
      </c>
      <c r="H5" s="29"/>
      <c r="I5" s="69"/>
    </row>
    <row r="6" s="17" customFormat="1" spans="2:9">
      <c r="B6" s="22" t="s">
        <v>25</v>
      </c>
      <c r="C6" s="30" t="s">
        <v>26</v>
      </c>
      <c r="D6" s="30"/>
      <c r="E6" s="30"/>
      <c r="F6" s="26" t="s">
        <v>27</v>
      </c>
      <c r="G6" s="27" t="s">
        <v>28</v>
      </c>
      <c r="H6" s="28"/>
      <c r="I6" s="68"/>
    </row>
    <row r="7" s="17" customFormat="1" spans="2:9">
      <c r="B7" s="22" t="s">
        <v>29</v>
      </c>
      <c r="C7" s="30" t="s">
        <v>30</v>
      </c>
      <c r="D7" s="30"/>
      <c r="E7" s="30"/>
      <c r="F7" s="26" t="s">
        <v>31</v>
      </c>
      <c r="G7" s="29" t="s">
        <v>32</v>
      </c>
      <c r="H7" s="29"/>
      <c r="I7" s="69"/>
    </row>
    <row r="8" s="17" customFormat="1" spans="2:9">
      <c r="B8" s="31"/>
      <c r="C8" s="32"/>
      <c r="D8" s="32"/>
      <c r="E8" s="32"/>
      <c r="F8" s="32"/>
      <c r="G8" s="32"/>
      <c r="H8" s="32"/>
      <c r="I8" s="70"/>
    </row>
    <row r="9" s="17" customFormat="1" spans="2:9">
      <c r="B9" s="20" t="s">
        <v>33</v>
      </c>
      <c r="C9" s="21"/>
      <c r="D9" s="21"/>
      <c r="E9" s="21"/>
      <c r="F9" s="21"/>
      <c r="G9" s="21"/>
      <c r="H9" s="21"/>
      <c r="I9" s="67"/>
    </row>
    <row r="10" s="17" customFormat="1" spans="2:9">
      <c r="B10" s="33" t="s">
        <v>34</v>
      </c>
      <c r="C10" s="34" t="s">
        <v>35</v>
      </c>
      <c r="D10" s="34" t="s">
        <v>36</v>
      </c>
      <c r="E10" s="34" t="s">
        <v>37</v>
      </c>
      <c r="F10" s="34" t="s">
        <v>38</v>
      </c>
      <c r="G10" s="35" t="s">
        <v>39</v>
      </c>
      <c r="H10" s="35" t="s">
        <v>40</v>
      </c>
      <c r="I10" s="71" t="s">
        <v>41</v>
      </c>
    </row>
    <row r="11" s="17" customFormat="1" spans="2:9">
      <c r="B11" s="36" t="s">
        <v>42</v>
      </c>
      <c r="C11" s="37">
        <f>SUM(D11:H11)</f>
        <v>3</v>
      </c>
      <c r="D11" s="38">
        <f>COUNTIF(Provision!$S:$S,D10)</f>
        <v>3</v>
      </c>
      <c r="E11" s="38">
        <f>COUNTIF(Provision!$S:$S,E10)</f>
        <v>0</v>
      </c>
      <c r="F11" s="38">
        <f>COUNTIF(Provision!$S:$S,F10)</f>
        <v>0</v>
      </c>
      <c r="G11" s="38">
        <f>COUNTIF(Provision!$S:$S,G10)</f>
        <v>0</v>
      </c>
      <c r="H11" s="38">
        <f>COUNTIF(Provision!$S:$S,H10)</f>
        <v>0</v>
      </c>
      <c r="I11" s="72">
        <f>D11/(C11-H11)</f>
        <v>1</v>
      </c>
    </row>
    <row r="12" s="17" customFormat="1" spans="2:9">
      <c r="B12" s="36"/>
      <c r="C12" s="37"/>
      <c r="D12" s="38"/>
      <c r="E12" s="38"/>
      <c r="F12" s="38"/>
      <c r="G12" s="38"/>
      <c r="H12" s="38"/>
      <c r="I12" s="72"/>
    </row>
    <row r="13" s="17" customFormat="1" spans="2:9">
      <c r="B13" s="20" t="s">
        <v>43</v>
      </c>
      <c r="C13" s="21"/>
      <c r="D13" s="21"/>
      <c r="E13" s="21"/>
      <c r="F13" s="21"/>
      <c r="G13" s="21"/>
      <c r="H13" s="21"/>
      <c r="I13" s="67"/>
    </row>
    <row r="14" s="17" customFormat="1" ht="86" customHeight="1" spans="2:9">
      <c r="B14" s="39"/>
      <c r="C14" s="40"/>
      <c r="D14" s="40"/>
      <c r="E14" s="40"/>
      <c r="F14" s="40"/>
      <c r="G14" s="40"/>
      <c r="H14" s="40"/>
      <c r="I14" s="73"/>
    </row>
    <row r="15" s="17" customFormat="1" spans="2:9">
      <c r="B15" s="41" t="s">
        <v>44</v>
      </c>
      <c r="C15" s="42"/>
      <c r="D15" s="42"/>
      <c r="E15" s="42"/>
      <c r="F15" s="42"/>
      <c r="G15" s="42"/>
      <c r="H15" s="42"/>
      <c r="I15" s="74"/>
    </row>
    <row r="16" s="17" customFormat="1" spans="2:9">
      <c r="B16" s="43" t="s">
        <v>45</v>
      </c>
      <c r="C16" s="44" t="s">
        <v>46</v>
      </c>
      <c r="D16" s="44"/>
      <c r="E16" s="44"/>
      <c r="F16" s="44"/>
      <c r="G16" s="44" t="s">
        <v>47</v>
      </c>
      <c r="H16" s="44" t="s">
        <v>48</v>
      </c>
      <c r="I16" s="75" t="s">
        <v>49</v>
      </c>
    </row>
    <row r="17" s="17" customFormat="1" customHeight="1" spans="2:9">
      <c r="B17" s="45"/>
      <c r="C17" s="46"/>
      <c r="D17" s="47"/>
      <c r="E17" s="47"/>
      <c r="F17" s="48"/>
      <c r="G17" s="49"/>
      <c r="H17" s="50"/>
      <c r="I17" s="76"/>
    </row>
    <row r="18" s="17" customFormat="1" customHeight="1" spans="2:9">
      <c r="B18" s="51"/>
      <c r="C18" s="52"/>
      <c r="D18" s="52"/>
      <c r="E18" s="52"/>
      <c r="F18" s="52"/>
      <c r="G18" s="38"/>
      <c r="H18" s="53"/>
      <c r="I18" s="77"/>
    </row>
    <row r="19" s="17" customFormat="1" spans="2:9">
      <c r="B19" s="54"/>
      <c r="C19" s="55"/>
      <c r="D19" s="56"/>
      <c r="E19" s="56"/>
      <c r="F19" s="57"/>
      <c r="G19" s="53"/>
      <c r="H19" s="53"/>
      <c r="I19" s="78"/>
    </row>
    <row r="20" s="17" customFormat="1" customHeight="1" spans="2:9">
      <c r="B20" s="58"/>
      <c r="C20" s="46"/>
      <c r="D20" s="47"/>
      <c r="E20" s="47"/>
      <c r="F20" s="48"/>
      <c r="G20" s="38"/>
      <c r="H20" s="53"/>
      <c r="I20" s="79"/>
    </row>
    <row r="21" s="17" customFormat="1" customHeight="1" spans="2:9">
      <c r="B21" s="58"/>
      <c r="C21" s="46"/>
      <c r="D21" s="47"/>
      <c r="E21" s="47"/>
      <c r="F21" s="48"/>
      <c r="G21" s="38"/>
      <c r="H21" s="53"/>
      <c r="I21" s="79"/>
    </row>
    <row r="22" s="17" customFormat="1" customHeight="1" spans="2:9">
      <c r="B22" s="58"/>
      <c r="C22" s="46"/>
      <c r="D22" s="47"/>
      <c r="E22" s="47"/>
      <c r="F22" s="48"/>
      <c r="G22" s="38"/>
      <c r="H22" s="53"/>
      <c r="I22" s="79"/>
    </row>
    <row r="23" s="17" customFormat="1" customHeight="1" spans="2:9">
      <c r="B23" s="58"/>
      <c r="C23" s="46"/>
      <c r="D23" s="47"/>
      <c r="E23" s="47"/>
      <c r="F23" s="48"/>
      <c r="G23" s="38"/>
      <c r="H23" s="53"/>
      <c r="I23" s="79"/>
    </row>
    <row r="24" s="17" customFormat="1" customHeight="1" spans="2:9">
      <c r="B24" s="58"/>
      <c r="C24" s="46"/>
      <c r="D24" s="47"/>
      <c r="E24" s="47"/>
      <c r="F24" s="48"/>
      <c r="G24" s="38"/>
      <c r="H24" s="53"/>
      <c r="I24" s="79"/>
    </row>
    <row r="25" s="17" customFormat="1" spans="2:9">
      <c r="B25" s="51"/>
      <c r="C25" s="52"/>
      <c r="D25" s="52"/>
      <c r="E25" s="52"/>
      <c r="F25" s="52"/>
      <c r="G25" s="38"/>
      <c r="H25" s="53"/>
      <c r="I25" s="79"/>
    </row>
    <row r="26" s="17" customFormat="1" spans="2:9">
      <c r="B26" s="54"/>
      <c r="C26" s="59"/>
      <c r="D26" s="56"/>
      <c r="E26" s="56"/>
      <c r="F26" s="57"/>
      <c r="G26" s="38"/>
      <c r="H26" s="53"/>
      <c r="I26" s="79"/>
    </row>
    <row r="27" s="17" customFormat="1" spans="2:9">
      <c r="B27" s="58"/>
      <c r="C27" s="46"/>
      <c r="D27" s="47"/>
      <c r="E27" s="47"/>
      <c r="F27" s="48"/>
      <c r="G27" s="38"/>
      <c r="H27" s="53"/>
      <c r="I27" s="79"/>
    </row>
    <row r="28" s="17" customFormat="1" spans="2:9">
      <c r="B28" s="58"/>
      <c r="C28" s="46"/>
      <c r="D28" s="47"/>
      <c r="E28" s="47"/>
      <c r="F28" s="48"/>
      <c r="G28" s="38"/>
      <c r="H28" s="53"/>
      <c r="I28" s="79"/>
    </row>
    <row r="29" s="17" customFormat="1" spans="2:9">
      <c r="B29" s="58"/>
      <c r="C29" s="46"/>
      <c r="D29" s="47"/>
      <c r="E29" s="47"/>
      <c r="F29" s="48"/>
      <c r="G29" s="38"/>
      <c r="H29" s="53"/>
      <c r="I29" s="79"/>
    </row>
    <row r="30" s="17" customFormat="1" spans="2:9">
      <c r="B30" s="58"/>
      <c r="C30" s="46"/>
      <c r="D30" s="47"/>
      <c r="E30" s="47"/>
      <c r="F30" s="48"/>
      <c r="G30" s="38"/>
      <c r="H30" s="53"/>
      <c r="I30" s="79"/>
    </row>
    <row r="31" s="17" customFormat="1" spans="2:9">
      <c r="B31" s="58"/>
      <c r="C31" s="46"/>
      <c r="D31" s="47"/>
      <c r="E31" s="47"/>
      <c r="F31" s="48"/>
      <c r="G31" s="38"/>
      <c r="H31" s="53"/>
      <c r="I31" s="79"/>
    </row>
    <row r="32" s="17" customFormat="1" spans="2:9">
      <c r="B32" s="58"/>
      <c r="C32" s="46"/>
      <c r="D32" s="47"/>
      <c r="E32" s="47"/>
      <c r="F32" s="48"/>
      <c r="G32" s="38"/>
      <c r="H32" s="53"/>
      <c r="I32" s="79"/>
    </row>
    <row r="33" s="17" customFormat="1" spans="2:9">
      <c r="B33" s="58"/>
      <c r="C33" s="46"/>
      <c r="D33" s="47"/>
      <c r="E33" s="47"/>
      <c r="F33" s="48"/>
      <c r="G33" s="38"/>
      <c r="H33" s="53"/>
      <c r="I33" s="79"/>
    </row>
    <row r="34" s="17" customFormat="1" spans="2:9">
      <c r="B34" s="58"/>
      <c r="C34" s="46"/>
      <c r="D34" s="47"/>
      <c r="E34" s="47"/>
      <c r="F34" s="48"/>
      <c r="G34" s="38"/>
      <c r="H34" s="53"/>
      <c r="I34" s="79"/>
    </row>
    <row r="35" s="17" customFormat="1" spans="2:9">
      <c r="B35" s="58"/>
      <c r="C35" s="46"/>
      <c r="D35" s="47"/>
      <c r="E35" s="47"/>
      <c r="F35" s="48"/>
      <c r="G35" s="38"/>
      <c r="H35" s="53"/>
      <c r="I35" s="79"/>
    </row>
    <row r="36" s="17" customFormat="1" spans="2:9">
      <c r="B36" s="58"/>
      <c r="C36" s="46"/>
      <c r="D36" s="47"/>
      <c r="E36" s="47"/>
      <c r="F36" s="48"/>
      <c r="G36" s="38"/>
      <c r="H36" s="53"/>
      <c r="I36" s="79"/>
    </row>
    <row r="37" s="17" customFormat="1" spans="2:9">
      <c r="B37" s="58"/>
      <c r="C37" s="46"/>
      <c r="D37" s="47"/>
      <c r="E37" s="47"/>
      <c r="F37" s="48"/>
      <c r="G37" s="38"/>
      <c r="H37" s="53"/>
      <c r="I37" s="79"/>
    </row>
    <row r="38" s="17" customFormat="1" spans="2:9">
      <c r="B38" s="58"/>
      <c r="C38" s="46"/>
      <c r="D38" s="47"/>
      <c r="E38" s="47"/>
      <c r="F38" s="48"/>
      <c r="G38" s="38"/>
      <c r="H38" s="53"/>
      <c r="I38" s="79"/>
    </row>
    <row r="39" s="17" customFormat="1" spans="2:9">
      <c r="B39" s="58"/>
      <c r="C39" s="46"/>
      <c r="D39" s="47"/>
      <c r="E39" s="47"/>
      <c r="F39" s="48"/>
      <c r="G39" s="38"/>
      <c r="H39" s="53"/>
      <c r="I39" s="79"/>
    </row>
    <row r="40" s="17" customFormat="1" spans="2:9">
      <c r="B40" s="58"/>
      <c r="C40" s="46"/>
      <c r="D40" s="47"/>
      <c r="E40" s="47"/>
      <c r="F40" s="48"/>
      <c r="G40" s="38"/>
      <c r="H40" s="53"/>
      <c r="I40" s="79"/>
    </row>
    <row r="41" s="17" customFormat="1" spans="2:9">
      <c r="B41" s="58"/>
      <c r="C41" s="46"/>
      <c r="D41" s="47"/>
      <c r="E41" s="47"/>
      <c r="F41" s="48"/>
      <c r="G41" s="38"/>
      <c r="H41" s="53"/>
      <c r="I41" s="79"/>
    </row>
    <row r="42" s="17" customFormat="1" spans="2:9">
      <c r="B42" s="58"/>
      <c r="C42" s="46"/>
      <c r="D42" s="47"/>
      <c r="E42" s="47"/>
      <c r="F42" s="48"/>
      <c r="G42" s="38"/>
      <c r="H42" s="53"/>
      <c r="I42" s="79"/>
    </row>
    <row r="43" s="17" customFormat="1" spans="2:9">
      <c r="B43" s="58"/>
      <c r="C43" s="46"/>
      <c r="D43" s="47"/>
      <c r="E43" s="47"/>
      <c r="F43" s="48"/>
      <c r="G43" s="38"/>
      <c r="H43" s="53"/>
      <c r="I43" s="79"/>
    </row>
    <row r="44" s="17" customFormat="1" spans="2:9">
      <c r="B44" s="58"/>
      <c r="C44" s="46"/>
      <c r="D44" s="47"/>
      <c r="E44" s="47"/>
      <c r="F44" s="48"/>
      <c r="G44" s="38"/>
      <c r="H44" s="53"/>
      <c r="I44" s="79"/>
    </row>
    <row r="45" s="17" customFormat="1" spans="2:9">
      <c r="B45" s="58"/>
      <c r="C45" s="46"/>
      <c r="D45" s="47"/>
      <c r="E45" s="47"/>
      <c r="F45" s="48"/>
      <c r="G45" s="38"/>
      <c r="H45" s="53"/>
      <c r="I45" s="79"/>
    </row>
    <row r="46" s="17" customFormat="1" spans="2:9">
      <c r="B46" s="58"/>
      <c r="C46" s="46"/>
      <c r="D46" s="47"/>
      <c r="E46" s="47"/>
      <c r="F46" s="48"/>
      <c r="G46" s="38"/>
      <c r="H46" s="53"/>
      <c r="I46" s="79"/>
    </row>
    <row r="47" s="17" customFormat="1" spans="2:9">
      <c r="B47" s="58"/>
      <c r="C47" s="46"/>
      <c r="D47" s="47"/>
      <c r="E47" s="47"/>
      <c r="F47" s="48"/>
      <c r="G47" s="38"/>
      <c r="H47" s="53"/>
      <c r="I47" s="79"/>
    </row>
    <row r="48" s="17" customFormat="1" spans="2:9">
      <c r="B48" s="58"/>
      <c r="C48" s="55"/>
      <c r="D48" s="56"/>
      <c r="E48" s="56"/>
      <c r="F48" s="57"/>
      <c r="G48" s="38"/>
      <c r="H48" s="53"/>
      <c r="I48" s="79"/>
    </row>
    <row r="49" s="17" customFormat="1" spans="2:9">
      <c r="B49" s="58"/>
      <c r="C49" s="55"/>
      <c r="D49" s="56"/>
      <c r="E49" s="56"/>
      <c r="F49" s="57"/>
      <c r="G49" s="38"/>
      <c r="H49" s="53"/>
      <c r="I49" s="79"/>
    </row>
    <row r="50" s="17" customFormat="1" ht="17.25" spans="2:9">
      <c r="B50" s="60"/>
      <c r="C50" s="61"/>
      <c r="D50" s="62"/>
      <c r="E50" s="62"/>
      <c r="F50" s="63"/>
      <c r="G50" s="64"/>
      <c r="H50" s="64"/>
      <c r="I50" s="80"/>
    </row>
    <row r="51" s="17" customFormat="1" spans="3:10">
      <c r="C51" s="65"/>
      <c r="D51" s="65"/>
      <c r="E51" s="65"/>
      <c r="F51" s="65"/>
      <c r="G51" s="65"/>
      <c r="H51" s="65"/>
      <c r="I51" s="65"/>
      <c r="J51" s="65"/>
    </row>
    <row r="52" s="17" customFormat="1" spans="3:10">
      <c r="C52" s="65"/>
      <c r="D52" s="65"/>
      <c r="E52" s="65"/>
      <c r="F52" s="65"/>
      <c r="G52" s="65"/>
      <c r="H52" s="65"/>
      <c r="I52" s="65"/>
      <c r="J52" s="65"/>
    </row>
    <row r="53" s="17" customFormat="1" spans="3:10">
      <c r="C53" s="65"/>
      <c r="D53" s="65"/>
      <c r="E53" s="65"/>
      <c r="F53" s="65"/>
      <c r="G53" s="65"/>
      <c r="H53" s="65"/>
      <c r="I53" s="65"/>
      <c r="J53" s="65"/>
    </row>
    <row r="54" s="17" customFormat="1" spans="3:10">
      <c r="C54" s="65"/>
      <c r="D54" s="65"/>
      <c r="E54" s="65"/>
      <c r="F54" s="65"/>
      <c r="G54" s="65"/>
      <c r="H54" s="65"/>
      <c r="I54" s="65"/>
      <c r="J54" s="65"/>
    </row>
    <row r="55" s="17" customFormat="1" spans="3:10">
      <c r="C55" s="65"/>
      <c r="D55" s="65"/>
      <c r="E55" s="65"/>
      <c r="F55" s="65"/>
      <c r="G55" s="65"/>
      <c r="H55" s="65"/>
      <c r="I55" s="65"/>
      <c r="J55" s="65"/>
    </row>
    <row r="56" s="17" customFormat="1" spans="3:10">
      <c r="C56" s="65"/>
      <c r="D56" s="65"/>
      <c r="E56" s="65"/>
      <c r="F56" s="65"/>
      <c r="G56" s="65"/>
      <c r="H56" s="65"/>
      <c r="I56" s="65"/>
      <c r="J56" s="65"/>
    </row>
    <row r="57" s="17" customFormat="1" spans="3:10">
      <c r="C57" s="65"/>
      <c r="D57" s="65"/>
      <c r="E57" s="65"/>
      <c r="F57" s="65"/>
      <c r="G57" s="65"/>
      <c r="H57" s="65"/>
      <c r="I57" s="65"/>
      <c r="J57" s="65"/>
    </row>
    <row r="58" s="17" customFormat="1" spans="3:10">
      <c r="C58" s="65"/>
      <c r="D58" s="65"/>
      <c r="E58" s="65"/>
      <c r="F58" s="65"/>
      <c r="G58" s="65"/>
      <c r="H58" s="65"/>
      <c r="I58" s="65"/>
      <c r="J58" s="65"/>
    </row>
    <row r="59" s="17" customFormat="1" spans="3:10">
      <c r="C59" s="65"/>
      <c r="D59" s="65"/>
      <c r="E59" s="65"/>
      <c r="F59" s="65"/>
      <c r="G59" s="65"/>
      <c r="H59" s="65"/>
      <c r="I59" s="65"/>
      <c r="J59" s="65"/>
    </row>
    <row r="60" s="17" customFormat="1" spans="3:10">
      <c r="C60" s="65"/>
      <c r="D60" s="65"/>
      <c r="E60" s="65"/>
      <c r="F60" s="65"/>
      <c r="G60" s="65"/>
      <c r="H60" s="65"/>
      <c r="I60" s="65"/>
      <c r="J60" s="65"/>
    </row>
    <row r="61" s="17" customFormat="1" spans="3:10">
      <c r="C61" s="65"/>
      <c r="D61" s="65"/>
      <c r="E61" s="65"/>
      <c r="F61" s="65"/>
      <c r="G61" s="65"/>
      <c r="H61" s="65"/>
      <c r="I61" s="65"/>
      <c r="J61" s="65"/>
    </row>
  </sheetData>
  <mergeCells count="5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</mergeCells>
  <dataValidations count="1">
    <dataValidation type="list" allowBlank="1" showInputMessage="1" showErrorMessage="1" sqref="G10:H10">
      <formula1>"OK,NG,Block,NA,NT"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4"/>
  <sheetViews>
    <sheetView tabSelected="1" zoomScale="85" zoomScaleNormal="85" topLeftCell="J1" workbookViewId="0">
      <selection activeCell="S5" sqref="S5"/>
    </sheetView>
  </sheetViews>
  <sheetFormatPr defaultColWidth="9" defaultRowHeight="13.5"/>
  <cols>
    <col min="4" max="4" width="18.5" customWidth="1"/>
    <col min="5" max="5" width="4.25" customWidth="1"/>
    <col min="6" max="6" width="4" customWidth="1"/>
    <col min="7" max="7" width="3.25" customWidth="1"/>
    <col min="8" max="8" width="2.75" customWidth="1"/>
    <col min="9" max="9" width="4.125" customWidth="1"/>
    <col min="10" max="10" width="22.25" customWidth="1"/>
    <col min="11" max="11" width="21.625" customWidth="1"/>
    <col min="12" max="12" width="28" customWidth="1"/>
    <col min="13" max="13" width="25" customWidth="1"/>
    <col min="25" max="25" width="16.4666666666667" customWidth="1"/>
  </cols>
  <sheetData>
    <row r="1" ht="16.5" spans="1:26">
      <c r="A1" s="1" t="s">
        <v>50</v>
      </c>
      <c r="B1" s="1" t="s">
        <v>51</v>
      </c>
      <c r="C1" s="1" t="s">
        <v>52</v>
      </c>
      <c r="D1" s="1" t="s">
        <v>53</v>
      </c>
      <c r="E1" s="2" t="s">
        <v>54</v>
      </c>
      <c r="F1" s="2"/>
      <c r="G1" s="2"/>
      <c r="H1" s="2"/>
      <c r="I1" s="2"/>
      <c r="J1" s="1" t="s">
        <v>55</v>
      </c>
      <c r="K1" s="9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2" t="s">
        <v>62</v>
      </c>
      <c r="R1" s="1" t="s">
        <v>63</v>
      </c>
      <c r="S1" s="14" t="s">
        <v>64</v>
      </c>
      <c r="T1" s="14" t="s">
        <v>65</v>
      </c>
      <c r="U1" s="14" t="s">
        <v>66</v>
      </c>
      <c r="V1" s="14" t="s">
        <v>67</v>
      </c>
      <c r="W1" s="14" t="s">
        <v>68</v>
      </c>
      <c r="X1" s="14" t="s">
        <v>69</v>
      </c>
      <c r="Y1" s="14" t="s">
        <v>70</v>
      </c>
      <c r="Z1" s="14" t="s">
        <v>71</v>
      </c>
    </row>
    <row r="2" ht="16.5" spans="1:26">
      <c r="A2" s="1"/>
      <c r="B2" s="1"/>
      <c r="C2" s="1"/>
      <c r="D2" s="1"/>
      <c r="E2" s="2" t="s">
        <v>72</v>
      </c>
      <c r="F2" s="2" t="s">
        <v>73</v>
      </c>
      <c r="G2" s="2" t="s">
        <v>74</v>
      </c>
      <c r="H2" s="2" t="s">
        <v>74</v>
      </c>
      <c r="I2" s="2" t="s">
        <v>74</v>
      </c>
      <c r="J2" s="1"/>
      <c r="K2" s="9"/>
      <c r="L2" s="1"/>
      <c r="M2" s="1"/>
      <c r="N2" s="1"/>
      <c r="O2" s="1"/>
      <c r="P2" s="1"/>
      <c r="Q2" s="2"/>
      <c r="R2" s="1"/>
      <c r="S2" s="14"/>
      <c r="T2" s="14"/>
      <c r="U2" s="14"/>
      <c r="V2" s="14"/>
      <c r="W2" s="14"/>
      <c r="X2" s="14"/>
      <c r="Y2" s="14"/>
      <c r="Z2" s="14"/>
    </row>
    <row r="3" ht="82.5" spans="1:26">
      <c r="A3" s="3"/>
      <c r="B3" s="4" t="s">
        <v>75</v>
      </c>
      <c r="C3" s="4"/>
      <c r="D3" s="4"/>
      <c r="E3" s="4" t="s">
        <v>76</v>
      </c>
      <c r="F3" s="4" t="s">
        <v>76</v>
      </c>
      <c r="G3" s="4"/>
      <c r="H3" s="4"/>
      <c r="I3" s="4"/>
      <c r="J3" s="5" t="s">
        <v>77</v>
      </c>
      <c r="K3" s="4" t="s">
        <v>78</v>
      </c>
      <c r="L3" s="10" t="s">
        <v>79</v>
      </c>
      <c r="M3" s="10" t="s">
        <v>80</v>
      </c>
      <c r="N3" s="11"/>
      <c r="O3" s="12" t="s">
        <v>81</v>
      </c>
      <c r="P3" s="12" t="s">
        <v>82</v>
      </c>
      <c r="Q3" s="12" t="s">
        <v>32</v>
      </c>
      <c r="R3" s="3"/>
      <c r="S3" s="3" t="s">
        <v>36</v>
      </c>
      <c r="T3" s="3"/>
      <c r="U3" s="3"/>
      <c r="V3" s="3"/>
      <c r="W3" s="3"/>
      <c r="X3" s="15" t="s">
        <v>22</v>
      </c>
      <c r="Y3" s="16">
        <v>44645</v>
      </c>
      <c r="Z3" s="15" t="s">
        <v>24</v>
      </c>
    </row>
    <row r="4" ht="132" spans="1:26">
      <c r="A4" s="3"/>
      <c r="B4" s="5" t="s">
        <v>75</v>
      </c>
      <c r="C4" s="4"/>
      <c r="D4" s="4"/>
      <c r="E4" s="4" t="s">
        <v>76</v>
      </c>
      <c r="F4" s="4" t="s">
        <v>76</v>
      </c>
      <c r="G4" s="4"/>
      <c r="H4" s="4"/>
      <c r="I4" s="4"/>
      <c r="J4" s="5" t="s">
        <v>83</v>
      </c>
      <c r="K4" s="5" t="s">
        <v>84</v>
      </c>
      <c r="L4" s="5" t="s">
        <v>85</v>
      </c>
      <c r="M4" s="5" t="s">
        <v>86</v>
      </c>
      <c r="N4" s="10"/>
      <c r="O4" s="12" t="s">
        <v>81</v>
      </c>
      <c r="P4" s="12" t="s">
        <v>82</v>
      </c>
      <c r="Q4" s="12" t="s">
        <v>32</v>
      </c>
      <c r="R4" s="3"/>
      <c r="S4" s="3" t="s">
        <v>36</v>
      </c>
      <c r="T4" s="3"/>
      <c r="U4" s="3"/>
      <c r="V4" s="3"/>
      <c r="W4" s="3"/>
      <c r="X4" s="15" t="s">
        <v>22</v>
      </c>
      <c r="Y4" s="16">
        <v>44645</v>
      </c>
      <c r="Z4" s="15" t="s">
        <v>24</v>
      </c>
    </row>
    <row r="5" ht="214.5" spans="1:26">
      <c r="A5" s="3"/>
      <c r="B5" s="5" t="s">
        <v>75</v>
      </c>
      <c r="C5" s="4"/>
      <c r="D5" s="4"/>
      <c r="E5" s="4" t="s">
        <v>76</v>
      </c>
      <c r="F5" s="4" t="s">
        <v>76</v>
      </c>
      <c r="G5" s="4"/>
      <c r="H5" s="4"/>
      <c r="I5" s="4"/>
      <c r="J5" s="5" t="s">
        <v>87</v>
      </c>
      <c r="K5" s="5" t="s">
        <v>88</v>
      </c>
      <c r="L5" s="5" t="s">
        <v>89</v>
      </c>
      <c r="M5" s="5" t="s">
        <v>90</v>
      </c>
      <c r="N5" s="11"/>
      <c r="O5" s="12" t="s">
        <v>81</v>
      </c>
      <c r="P5" s="12" t="s">
        <v>82</v>
      </c>
      <c r="Q5" s="12" t="s">
        <v>32</v>
      </c>
      <c r="R5" s="3"/>
      <c r="S5" s="3" t="s">
        <v>36</v>
      </c>
      <c r="T5" s="3"/>
      <c r="U5" s="3"/>
      <c r="V5" s="3"/>
      <c r="W5" s="3"/>
      <c r="X5" s="15" t="s">
        <v>22</v>
      </c>
      <c r="Y5" s="16">
        <v>44645</v>
      </c>
      <c r="Z5" s="15" t="s">
        <v>24</v>
      </c>
    </row>
    <row r="6" spans="4:13">
      <c r="D6" s="6"/>
      <c r="K6" s="6"/>
      <c r="L6" s="6"/>
      <c r="M6" s="6"/>
    </row>
    <row r="7" spans="4:13">
      <c r="D7" s="6"/>
      <c r="K7" s="6"/>
      <c r="L7" s="6"/>
      <c r="M7" s="6"/>
    </row>
    <row r="8" spans="4:13">
      <c r="D8" s="6"/>
      <c r="K8" s="6"/>
      <c r="L8" s="6"/>
      <c r="M8" s="6"/>
    </row>
    <row r="9" spans="11:13">
      <c r="K9" s="6"/>
      <c r="L9" s="6"/>
      <c r="M9" s="6"/>
    </row>
    <row r="10" spans="11:13">
      <c r="K10" s="6"/>
      <c r="L10" s="6"/>
      <c r="M10" s="6"/>
    </row>
    <row r="11" spans="11:13">
      <c r="K11" s="6"/>
      <c r="L11" s="6"/>
      <c r="M11" s="6"/>
    </row>
    <row r="12" spans="11:13">
      <c r="K12" s="6"/>
      <c r="L12" s="6"/>
      <c r="M12" s="6"/>
    </row>
    <row r="13" spans="11:13">
      <c r="K13" s="6"/>
      <c r="L13" s="6"/>
      <c r="M13" s="6"/>
    </row>
    <row r="14" spans="11:13">
      <c r="K14" s="6"/>
      <c r="L14" s="6"/>
      <c r="M14" s="6"/>
    </row>
    <row r="15" spans="10:13">
      <c r="J15" s="6"/>
      <c r="K15" s="6"/>
      <c r="L15" s="6"/>
      <c r="M15" s="6"/>
    </row>
    <row r="16" spans="11:13">
      <c r="K16" s="6"/>
      <c r="L16" s="6"/>
      <c r="M16" s="6"/>
    </row>
    <row r="17" spans="11:13">
      <c r="K17" s="6"/>
      <c r="L17" s="6"/>
      <c r="M17" s="6"/>
    </row>
    <row r="18" spans="11:13">
      <c r="K18" s="6"/>
      <c r="L18" s="6"/>
      <c r="M18" s="6"/>
    </row>
    <row r="19" spans="11:13">
      <c r="K19" s="6"/>
      <c r="L19" s="6"/>
      <c r="M19" s="6"/>
    </row>
    <row r="20" spans="11:13">
      <c r="K20" s="6"/>
      <c r="L20" s="6"/>
      <c r="M20" s="6"/>
    </row>
    <row r="21" spans="11:13">
      <c r="K21" s="6"/>
      <c r="L21" s="6"/>
      <c r="M21" s="6"/>
    </row>
    <row r="22" spans="11:13">
      <c r="K22" s="6"/>
      <c r="L22" s="6"/>
      <c r="M22" s="6"/>
    </row>
    <row r="23" spans="11:13">
      <c r="K23" s="6"/>
      <c r="L23" s="6"/>
      <c r="M23" s="6"/>
    </row>
    <row r="24" spans="11:13">
      <c r="K24" s="6"/>
      <c r="L24" s="6"/>
      <c r="M24" s="6"/>
    </row>
    <row r="25" spans="11:13">
      <c r="K25" s="6"/>
      <c r="L25" s="6"/>
      <c r="M25" s="6"/>
    </row>
    <row r="26" spans="11:13">
      <c r="K26" s="6"/>
      <c r="L26" s="6"/>
      <c r="M26" s="6"/>
    </row>
    <row r="27" spans="4:13">
      <c r="D27" s="6"/>
      <c r="K27" s="6"/>
      <c r="L27" s="6"/>
      <c r="M27" s="6"/>
    </row>
    <row r="28" spans="4:13">
      <c r="D28" s="6"/>
      <c r="K28" s="6"/>
      <c r="L28" s="6"/>
      <c r="M28" s="6"/>
    </row>
    <row r="29" spans="4:13">
      <c r="D29" s="6"/>
      <c r="K29" s="6"/>
      <c r="L29" s="6"/>
      <c r="M29" s="6"/>
    </row>
    <row r="30" spans="4:13">
      <c r="D30" s="6"/>
      <c r="K30" s="6"/>
      <c r="L30" s="6"/>
      <c r="M30" s="6"/>
    </row>
    <row r="31" spans="4:13">
      <c r="D31" s="7"/>
      <c r="K31" s="6"/>
      <c r="L31" s="6"/>
      <c r="M31" s="6"/>
    </row>
    <row r="32" spans="4:13">
      <c r="D32" s="6"/>
      <c r="K32" s="6"/>
      <c r="L32" s="13"/>
      <c r="M32" s="6"/>
    </row>
    <row r="33" spans="11:13">
      <c r="K33" s="6"/>
      <c r="L33" s="6"/>
      <c r="M33" s="6"/>
    </row>
    <row r="34" spans="11:13">
      <c r="K34" s="6"/>
      <c r="L34" s="6"/>
      <c r="M34" s="13"/>
    </row>
    <row r="35" spans="11:13">
      <c r="K35" s="6"/>
      <c r="L35" s="6"/>
      <c r="M35" s="13"/>
    </row>
    <row r="36" spans="4:13">
      <c r="D36" s="6"/>
      <c r="K36" s="6"/>
      <c r="L36" s="6"/>
      <c r="M36" s="6"/>
    </row>
    <row r="37" spans="4:13">
      <c r="D37" s="6"/>
      <c r="K37" s="6"/>
      <c r="L37" s="6"/>
      <c r="M37" s="6"/>
    </row>
    <row r="38" spans="4:13">
      <c r="D38" s="6"/>
      <c r="K38" s="6"/>
      <c r="L38" s="6"/>
      <c r="M38" s="6"/>
    </row>
    <row r="39" spans="4:13">
      <c r="D39" s="6"/>
      <c r="K39" s="6"/>
      <c r="L39" s="6"/>
      <c r="M39" s="6"/>
    </row>
    <row r="40" spans="4:13">
      <c r="D40" s="6"/>
      <c r="K40" s="6"/>
      <c r="L40" s="6"/>
      <c r="M40" s="6"/>
    </row>
    <row r="41" spans="4:13">
      <c r="D41" s="6"/>
      <c r="K41" s="6"/>
      <c r="L41" s="6"/>
      <c r="M41" s="6"/>
    </row>
    <row r="42" spans="4:13">
      <c r="D42" s="8"/>
      <c r="K42" s="6"/>
      <c r="L42" s="6"/>
      <c r="M42" s="6"/>
    </row>
    <row r="43" spans="4:13">
      <c r="D43" s="8"/>
      <c r="K43" s="6"/>
      <c r="L43" s="6"/>
      <c r="M43" s="6"/>
    </row>
    <row r="44" spans="4:13">
      <c r="D44" s="8"/>
      <c r="K44" s="6"/>
      <c r="L44" s="6"/>
      <c r="M44" s="6"/>
    </row>
    <row r="45" spans="4:13">
      <c r="D45" s="6"/>
      <c r="K45" s="6"/>
      <c r="L45" s="6"/>
      <c r="M45" s="6"/>
    </row>
    <row r="46" spans="4:13">
      <c r="D46" s="6"/>
      <c r="K46" s="6"/>
      <c r="L46" s="6"/>
      <c r="M46" s="6"/>
    </row>
    <row r="47" spans="11:13">
      <c r="K47" s="6"/>
      <c r="L47" s="6"/>
      <c r="M47" s="6"/>
    </row>
    <row r="48" spans="11:13">
      <c r="K48" s="6"/>
      <c r="L48" s="6"/>
      <c r="M48" s="13"/>
    </row>
    <row r="49" spans="11:13">
      <c r="K49" s="6"/>
      <c r="L49" s="6"/>
      <c r="M49" s="6"/>
    </row>
    <row r="50" spans="11:13">
      <c r="K50" s="6"/>
      <c r="L50" s="6"/>
      <c r="M50" s="6"/>
    </row>
    <row r="51" spans="4:13">
      <c r="D51" s="6"/>
      <c r="J51" s="6"/>
      <c r="K51" s="6"/>
      <c r="L51" s="6"/>
      <c r="M51" s="6"/>
    </row>
    <row r="52" spans="4:13">
      <c r="D52" s="6"/>
      <c r="J52" s="6"/>
      <c r="K52" s="6"/>
      <c r="L52" s="6"/>
      <c r="M52" s="6"/>
    </row>
    <row r="53" spans="11:13">
      <c r="K53" s="6"/>
      <c r="L53" s="6"/>
      <c r="M53" s="6"/>
    </row>
    <row r="54" spans="11:13">
      <c r="K54" s="6"/>
      <c r="L54" s="6"/>
      <c r="M54" s="6"/>
    </row>
    <row r="55" spans="11:13">
      <c r="K55" s="6"/>
      <c r="L55" s="6"/>
      <c r="M55" s="6"/>
    </row>
    <row r="56" spans="11:13">
      <c r="K56" s="6"/>
      <c r="L56" s="6"/>
      <c r="M56" s="6"/>
    </row>
    <row r="57" spans="11:13">
      <c r="K57" s="6"/>
      <c r="L57" s="6"/>
      <c r="M57" s="6"/>
    </row>
    <row r="58" spans="11:13">
      <c r="K58" s="6"/>
      <c r="L58" s="6"/>
      <c r="M58" s="6"/>
    </row>
    <row r="59" spans="11:13">
      <c r="K59" s="6"/>
      <c r="L59" s="6"/>
      <c r="M59" s="6"/>
    </row>
    <row r="60" spans="11:13">
      <c r="K60" s="6"/>
      <c r="L60" s="6"/>
      <c r="M60" s="6"/>
    </row>
    <row r="61" spans="11:13">
      <c r="K61" s="6"/>
      <c r="L61" s="6"/>
      <c r="M61" s="6"/>
    </row>
    <row r="62" spans="11:13">
      <c r="K62" s="6"/>
      <c r="L62" s="6"/>
      <c r="M62" s="6"/>
    </row>
    <row r="63" spans="11:13">
      <c r="K63" s="6"/>
      <c r="L63" s="6"/>
      <c r="M63" s="6"/>
    </row>
    <row r="64" spans="11:13">
      <c r="K64" s="6"/>
      <c r="L64" s="6"/>
      <c r="M64" s="6"/>
    </row>
    <row r="65" spans="11:13">
      <c r="K65" s="6"/>
      <c r="L65" s="6"/>
      <c r="M65" s="6"/>
    </row>
    <row r="66" spans="11:13">
      <c r="K66" s="6"/>
      <c r="L66" s="6"/>
      <c r="M66" s="6"/>
    </row>
    <row r="67" spans="11:13">
      <c r="K67" s="6"/>
      <c r="L67" s="6"/>
      <c r="M67" s="6"/>
    </row>
    <row r="68" spans="11:13">
      <c r="K68" s="6"/>
      <c r="L68" s="6"/>
      <c r="M68" s="6"/>
    </row>
    <row r="69" spans="11:13">
      <c r="K69" s="6"/>
      <c r="L69" s="6"/>
      <c r="M69" s="6"/>
    </row>
    <row r="70" spans="11:13">
      <c r="K70" s="6"/>
      <c r="L70" s="6"/>
      <c r="M70" s="6"/>
    </row>
    <row r="71" spans="11:13">
      <c r="K71" s="6"/>
      <c r="L71" s="6"/>
      <c r="M71" s="6"/>
    </row>
    <row r="72" spans="11:13">
      <c r="K72" s="6"/>
      <c r="L72" s="6"/>
      <c r="M72" s="6"/>
    </row>
    <row r="73" spans="4:13">
      <c r="D73" s="6"/>
      <c r="K73" s="6"/>
      <c r="L73" s="6"/>
      <c r="M73" s="6"/>
    </row>
    <row r="74" spans="4:13">
      <c r="D74" s="6"/>
      <c r="K74" s="6"/>
      <c r="L74" s="6"/>
      <c r="M74" s="6"/>
    </row>
    <row r="75" spans="4:13">
      <c r="D75" s="6"/>
      <c r="K75" s="6"/>
      <c r="L75" s="6"/>
      <c r="M75" s="6"/>
    </row>
    <row r="76" spans="4:13">
      <c r="D76" s="6"/>
      <c r="K76" s="6"/>
      <c r="L76" s="6"/>
      <c r="M76" s="6"/>
    </row>
    <row r="77" spans="4:13">
      <c r="D77" s="6"/>
      <c r="K77" s="6"/>
      <c r="L77" s="6"/>
      <c r="M77" s="6"/>
    </row>
    <row r="78" spans="11:13">
      <c r="K78" s="6"/>
      <c r="L78" s="6"/>
      <c r="M78" s="6"/>
    </row>
    <row r="79" spans="11:13">
      <c r="K79" s="6"/>
      <c r="L79" s="6"/>
      <c r="M79" s="6"/>
    </row>
    <row r="80" spans="11:13">
      <c r="K80" s="6"/>
      <c r="L80" s="6"/>
      <c r="M80" s="6"/>
    </row>
    <row r="81" spans="11:13">
      <c r="K81" s="6"/>
      <c r="L81" s="6"/>
      <c r="M81" s="6"/>
    </row>
    <row r="82" spans="11:13">
      <c r="K82" s="6"/>
      <c r="L82" s="6"/>
      <c r="M82" s="6"/>
    </row>
    <row r="83" spans="11:13">
      <c r="K83" s="6"/>
      <c r="L83" s="6"/>
      <c r="M83" s="6"/>
    </row>
    <row r="84" spans="11:13">
      <c r="K84" s="6"/>
      <c r="L84" s="6"/>
      <c r="M84" s="6"/>
    </row>
    <row r="85" spans="11:13">
      <c r="K85" s="6"/>
      <c r="L85" s="6"/>
      <c r="M85" s="6"/>
    </row>
    <row r="86" spans="11:13">
      <c r="K86" s="6"/>
      <c r="L86" s="6"/>
      <c r="M86" s="6"/>
    </row>
    <row r="87" spans="11:13">
      <c r="K87" s="6"/>
      <c r="L87" s="6"/>
      <c r="M87" s="6"/>
    </row>
    <row r="88" spans="11:13">
      <c r="K88" s="6"/>
      <c r="L88" s="6"/>
      <c r="M88" s="6"/>
    </row>
    <row r="89" spans="11:13">
      <c r="K89" s="6"/>
      <c r="L89" s="6"/>
      <c r="M89" s="6"/>
    </row>
    <row r="90" spans="11:13">
      <c r="K90" s="6"/>
      <c r="L90" s="6"/>
      <c r="M90" s="6"/>
    </row>
    <row r="91" spans="11:13">
      <c r="K91" s="6"/>
      <c r="L91" s="6"/>
      <c r="M91" s="6"/>
    </row>
    <row r="92" spans="11:13">
      <c r="K92" s="6"/>
      <c r="L92" s="6"/>
      <c r="M92" s="6"/>
    </row>
    <row r="93" spans="11:13">
      <c r="K93" s="6"/>
      <c r="L93" s="6"/>
      <c r="M93" s="6"/>
    </row>
    <row r="94" spans="11:13">
      <c r="K94" s="6"/>
      <c r="L94" s="6"/>
      <c r="M94" s="6"/>
    </row>
    <row r="95" spans="11:13">
      <c r="K95" s="6"/>
      <c r="L95" s="6"/>
      <c r="M95" s="6"/>
    </row>
    <row r="96" spans="11:13">
      <c r="K96" s="6"/>
      <c r="L96" s="6"/>
      <c r="M96" s="6"/>
    </row>
    <row r="97" spans="11:13">
      <c r="K97" s="6"/>
      <c r="L97" s="6"/>
      <c r="M97" s="6"/>
    </row>
    <row r="98" spans="11:13">
      <c r="K98" s="6"/>
      <c r="L98" s="6"/>
      <c r="M98" s="6"/>
    </row>
    <row r="99" spans="11:13">
      <c r="K99" s="6"/>
      <c r="L99" s="6"/>
      <c r="M99" s="6"/>
    </row>
    <row r="100" spans="11:13">
      <c r="K100" s="6"/>
      <c r="L100" s="6"/>
      <c r="M100" s="6"/>
    </row>
    <row r="101" spans="11:13">
      <c r="K101" s="6"/>
      <c r="L101" s="6"/>
      <c r="M101" s="6"/>
    </row>
    <row r="102" spans="11:13">
      <c r="K102" s="6"/>
      <c r="L102" s="6"/>
      <c r="M102" s="6"/>
    </row>
    <row r="103" spans="11:13">
      <c r="K103" s="6"/>
      <c r="L103" s="6"/>
      <c r="M103" s="6"/>
    </row>
    <row r="104" spans="11:13">
      <c r="K104" s="6"/>
      <c r="L104" s="6"/>
      <c r="M104" s="6"/>
    </row>
  </sheetData>
  <mergeCells count="22">
    <mergeCell ref="E1:I1"/>
    <mergeCell ref="A1:A2"/>
    <mergeCell ref="B1:B2"/>
    <mergeCell ref="C1:C2"/>
    <mergeCell ref="D1:D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</mergeCells>
  <conditionalFormatting sqref="S1:V2">
    <cfRule type="cellIs" dxfId="0" priority="1" operator="equal">
      <formula>"NT"</formula>
    </cfRule>
  </conditionalFormatting>
  <dataValidations count="3">
    <dataValidation type="list" allowBlank="1" showInputMessage="1" showErrorMessage="1" sqref="O3 O4 O5 O6 O7 O13 O14 O21 O22 O31 O32 O41 O52 O55 O56 O57 O58 O59 O60 O61 O62 O63 O64 O65 O66 O67 O68 O69 O70 O71 O72 O8:O12 O15:O20 O23:O30 O33:O40 O42:O51 O53:O54 O73:O156">
      <formula1>"P0,P1,P2,P3"</formula1>
    </dataValidation>
    <dataValidation type="list" allowBlank="1" showInputMessage="1" showErrorMessage="1" sqref="P3 P4 P5 P6 P7 P13 P14 P21 P22 P31 P32 P41 P52 P55 P56 P57 P58 P59 P60 P61 P62 P63 P64 P65 P66 P67 P68 P69 P70 P71 P72 P8:P12 P15:P20 P23:P30 P33:P40 P42:P51 P53:P54 P73:P196">
      <formula1>"接口,功能,性能,压力,UE/UI,交互,其他"</formula1>
    </dataValidation>
    <dataValidation type="list" allowBlank="1" showInputMessage="1" showErrorMessage="1" sqref="Q3 Q4 Q5 Q6 Q7 Q13 Q14 Q21 Q22 Q31 Q32 Q41 Q52 Q55 Q56 Q57 Q58 Q59 Q60 Q61 Q62 Q63 Q64 Q65 Q66 Q67 Q68 Q69 Q70 Q71 Q72 Q8:Q12 Q15:Q20 Q23:Q30 Q33:Q40 Q42:Q51 Q53:Q54 Q73:Q138">
      <formula1>"手工测试,脚本测试"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修改记录</vt:lpstr>
      <vt:lpstr>首页</vt:lpstr>
      <vt:lpstr>Provision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recall</cp:lastModifiedBy>
  <dcterms:created xsi:type="dcterms:W3CDTF">2022-01-07T07:12:00Z</dcterms:created>
  <dcterms:modified xsi:type="dcterms:W3CDTF">2022-04-12T07:31:52Z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01E4E4AFF2E54E38A4F69FC1EABB7DA1</vt:lpwstr>
  </property>
</Properties>
</file>