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2"/>
  </bookViews>
  <sheets>
    <sheet name="修订记录" sheetId="1" r:id="rId1"/>
    <sheet name="首页" sheetId="16" r:id="rId2"/>
    <sheet name="Hotspot" sheetId="15" r:id="rId3"/>
  </sheets>
  <externalReferences>
    <externalReference r:id="rId4"/>
  </externalReferences>
  <definedNames>
    <definedName name="_xlnm._FilterDatabase" localSheetId="2" hidden="1">Hotspot!$A$1:$AA$38</definedName>
    <definedName name="_Fill" hidden="1">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a_123" hidden="1">#REF!</definedName>
    <definedName name="aaaa">OFFSET(#REF!,0,0,COUNTA(#REF!),1)</definedName>
    <definedName name="AB" hidden="1">#REF!</definedName>
    <definedName name="bbb">OFFSET(#REF!,0,0,COUNTA(#REF!),1)</definedName>
    <definedName name="ｃｃｃｃ">OFFSET(#REF!,0,0,COUNTA(#REF!),1)</definedName>
    <definedName name="ｄｄｄｄ">OFFSET(#REF!,0,0,COUNTA(#REF!),1)</definedName>
    <definedName name="HTML_CodePage" hidden="1">932</definedName>
    <definedName name="HTML_Control" hidden="1">{"'CPU内部接続'!$A$1:$T$624"}</definedName>
    <definedName name="HTML_Description" hidden="1">""</definedName>
    <definedName name="HTML_Email" hidden="1">""</definedName>
    <definedName name="HTML_Header" hidden="1">"CPU内部接続"</definedName>
    <definedName name="HTML_LastUpdate" hidden="1">"00/09/21"</definedName>
    <definedName name="HTML_LineAfter" hidden="1">FALSE</definedName>
    <definedName name="HTML_LineBefore" hidden="1">FALSE</definedName>
    <definedName name="HTML_Name" hidden="1">"NQAPC32"</definedName>
    <definedName name="HTML_OBDlg2" hidden="1">TRUE</definedName>
    <definedName name="HTML_OBDlg4" hidden="1">TRUE</definedName>
    <definedName name="HTML_OS" hidden="1">0</definedName>
    <definedName name="HTML_PathFile" hidden="1">"A:\WINNT\PROFILES\yosimako\ﾃﾞｽｸﾄｯﾌﾟ\MyHTML.htm"</definedName>
    <definedName name="HTML_Title" hidden="1">"qlk0scpuv1_design_if_1"</definedName>
    <definedName name="HTML1_1" hidden="1">"[業務予定.xls]業務予定!$A$1:$L$15"</definedName>
    <definedName name="HTML1_10" hidden="1">""</definedName>
    <definedName name="HTML1_11" hidden="1">1</definedName>
    <definedName name="HTML1_12" hidden="1">"L:\LIB\G1\CDG\etc\scdg\業務計画\schedule.htm"</definedName>
    <definedName name="HTML1_2" hidden="1">1</definedName>
    <definedName name="HTML1_3" hidden="1">"業務予定.xls"</definedName>
    <definedName name="HTML1_4" hidden="1">"業務予定"</definedName>
    <definedName name="HTML1_5" hidden="1">""</definedName>
    <definedName name="HTML1_6" hidden="1">-4146</definedName>
    <definedName name="HTML1_7" hidden="1">-4146</definedName>
    <definedName name="HTML1_8" hidden="1">"97/07/02"</definedName>
    <definedName name="HTML1_9" hidden="1">""</definedName>
    <definedName name="HTML10_1" hidden="1">"'[業務予定.xls]97.11'!$A$1:$Q$16"</definedName>
    <definedName name="HTML10_10" hidden="1">"toshiyuki_fukami@post.pioneer.co.jp"</definedName>
    <definedName name="HTML10_11" hidden="1">1</definedName>
    <definedName name="HTML10_12" hidden="1">"G:\group\moduleG\cd_group\yotei_scd.htm"</definedName>
    <definedName name="HTML10_2" hidden="1">1</definedName>
    <definedName name="HTML10_3" hidden="1">"業務予定.xls"</definedName>
    <definedName name="HTML10_4" hidden="1">"S-CD G.業務予定"</definedName>
    <definedName name="HTML10_5" hidden="1">""</definedName>
    <definedName name="HTML10_6" hidden="1">-4146</definedName>
    <definedName name="HTML10_7" hidden="1">-4146</definedName>
    <definedName name="HTML10_8" hidden="1">"97/11/13"</definedName>
    <definedName name="HTML10_9" hidden="1">""</definedName>
    <definedName name="HTML11_1" hidden="1">"'[業務予定.xls]97.12'!$A$1:$Q$14"</definedName>
    <definedName name="HTML11_10" hidden="1">"toshiyuki_fukami@post.pioneer.co.jp"</definedName>
    <definedName name="HTML11_11" hidden="1">1</definedName>
    <definedName name="HTML11_12" hidden="1">"G:\group\moduleG\cd_group\scd_group\3g_only\yotei_scd.htm"</definedName>
    <definedName name="HTML11_2" hidden="1">1</definedName>
    <definedName name="HTML11_3" hidden="1">"S-CD G.業務予定"</definedName>
    <definedName name="HTML11_4" hidden="1">""</definedName>
    <definedName name="HTML11_5" hidden="1">""</definedName>
    <definedName name="HTML11_6" hidden="1">-4146</definedName>
    <definedName name="HTML11_7" hidden="1">-4146</definedName>
    <definedName name="HTML11_8" hidden="1">"97/12/16"</definedName>
    <definedName name="HTML11_9" hidden="1">""</definedName>
    <definedName name="HTML12_1" hidden="1">"'[業務予定.xls]98.1'!$A$1:$Q$14"</definedName>
    <definedName name="HTML12_10" hidden="1">"toshiyuki_fukami@post.pioneer.co.jp"</definedName>
    <definedName name="HTML12_11" hidden="1">1</definedName>
    <definedName name="HTML12_12" hidden="1">"G:\group\moduleG\cd_group\scd_group\3g_only\yotei_scd.htm"</definedName>
    <definedName name="HTML12_2" hidden="1">1</definedName>
    <definedName name="HTML12_3" hidden="1">"業務予定"</definedName>
    <definedName name="HTML12_4" hidden="1">"S-CD G.業務予定"</definedName>
    <definedName name="HTML12_5" hidden="1">""</definedName>
    <definedName name="HTML12_6" hidden="1">-4146</definedName>
    <definedName name="HTML12_7" hidden="1">-4146</definedName>
    <definedName name="HTML12_8" hidden="1">"98/01/07"</definedName>
    <definedName name="HTML12_9" hidden="1">""</definedName>
    <definedName name="HTML13_1" hidden="1">"'[業務予定.xls]98.1'!$A$1:$Q$16"</definedName>
    <definedName name="HTML13_10" hidden="1">"toshiyuki_fukami@post.pioneer.co.jp"</definedName>
    <definedName name="HTML13_11" hidden="1">1</definedName>
    <definedName name="HTML13_12" hidden="1">"G:\group\moduleG\cd_group\scd_group\3g_only\yotei_scd.htm"</definedName>
    <definedName name="HTML13_2" hidden="1">1</definedName>
    <definedName name="HTML13_3" hidden="1">"業務予定.xls"</definedName>
    <definedName name="HTML13_4" hidden="1">"S-CD G.業務予定"</definedName>
    <definedName name="HTML13_5" hidden="1">""</definedName>
    <definedName name="HTML13_6" hidden="1">-4146</definedName>
    <definedName name="HTML13_7" hidden="1">-4146</definedName>
    <definedName name="HTML13_8" hidden="1">"98/01/13"</definedName>
    <definedName name="HTML13_9" hidden="1">""</definedName>
    <definedName name="HTML14_1" hidden="1">"'[業務予定.xls]98.2'!$A$1:$Q$16"</definedName>
    <definedName name="HTML14_10" hidden="1">"toshiyuki_fukami@post.pioneer.co.jp"</definedName>
    <definedName name="HTML14_11" hidden="1">1</definedName>
    <definedName name="HTML14_12" hidden="1">"G:\group\moduleG\cd_group\scd_group\3g_only\yotei_scd_new.htm"</definedName>
    <definedName name="HTML14_2" hidden="1">1</definedName>
    <definedName name="HTML14_3" hidden="1">"S-CD業務予定"</definedName>
    <definedName name="HTML14_4" hidden="1">"S-CDグループ業務予定"</definedName>
    <definedName name="HTML14_5" hidden="1">""</definedName>
    <definedName name="HTML14_6" hidden="1">-4146</definedName>
    <definedName name="HTML14_7" hidden="1">-4146</definedName>
    <definedName name="HTML14_8" hidden="1">"98/01/30"</definedName>
    <definedName name="HTML14_9" hidden="1">"深海俊行"</definedName>
    <definedName name="HTML15_1" hidden="1">"'[業務予定.xls]98.2'!$A$1:$R$18"</definedName>
    <definedName name="HTML15_10" hidden="1">"toshiyuki_fukami@post.pioneer.co.jp"</definedName>
    <definedName name="HTML15_11" hidden="1">1</definedName>
    <definedName name="HTML15_12" hidden="1">"G:\group\moduleG\cd_group\scd_group\3g_only\yotei_scd.htm"</definedName>
    <definedName name="HTML15_2" hidden="1">1</definedName>
    <definedName name="HTML15_3" hidden="1">"S-CD G.業務予定"</definedName>
    <definedName name="HTML15_4" hidden="1">"S-CD G.業務予定"</definedName>
    <definedName name="HTML15_5" hidden="1">""</definedName>
    <definedName name="HTML15_6" hidden="1">-4146</definedName>
    <definedName name="HTML15_7" hidden="1">-4146</definedName>
    <definedName name="HTML15_8" hidden="1">"98/02/18"</definedName>
    <definedName name="HTML15_9" hidden="1">"深海俊行"</definedName>
    <definedName name="HTML16_1" hidden="1">"'[業務予定.xls]98.3'!$A$1:$Q$15"</definedName>
    <definedName name="HTML16_10" hidden="1">"toshiyuki_fukami@post.pioneer.co.jp"</definedName>
    <definedName name="HTML16_11" hidden="1">1</definedName>
    <definedName name="HTML16_12" hidden="1">"G:\group\moduleG\cd_group\scd_group\3g_only\yotei_scd.htm"</definedName>
    <definedName name="HTML16_2" hidden="1">1</definedName>
    <definedName name="HTML16_3" hidden="1">"業務予定"</definedName>
    <definedName name="HTML16_4" hidden="1">"業務予定"</definedName>
    <definedName name="HTML16_5" hidden="1">""</definedName>
    <definedName name="HTML16_6" hidden="1">-4146</definedName>
    <definedName name="HTML16_7" hidden="1">-4146</definedName>
    <definedName name="HTML16_8" hidden="1">"98/03/02"</definedName>
    <definedName name="HTML16_9" hidden="1">"深海俊行"</definedName>
    <definedName name="HTML17_1" hidden="1">"'[業務予定.xls]98.4'!$A$1:$Q$11"</definedName>
    <definedName name="HTML17_10" hidden="1">"toshiyuki_fukami@pms.pioneer.co.jp"</definedName>
    <definedName name="HTML17_11" hidden="1">1</definedName>
    <definedName name="HTML17_12" hidden="1">"G:\group\moduleG\cd_group\scd_group\3g_only\yotei_scd.htm"</definedName>
    <definedName name="HTML17_2" hidden="1">1</definedName>
    <definedName name="HTML17_3" hidden="1">"業務予定.xls"</definedName>
    <definedName name="HTML17_4" hidden="1">"業務予定"</definedName>
    <definedName name="HTML17_5" hidden="1">""</definedName>
    <definedName name="HTML17_6" hidden="1">-4146</definedName>
    <definedName name="HTML17_7" hidden="1">-4146</definedName>
    <definedName name="HTML17_8" hidden="1">"98/04/21"</definedName>
    <definedName name="HTML17_9" hidden="1">"深海俊行"</definedName>
    <definedName name="HTML18_1" hidden="1">"'[業務予定.xls]98.5'!$A$1:$Q$10"</definedName>
    <definedName name="HTML18_10" hidden="1">"toshiyuki_fukami@pms.pioneer.co.jp"</definedName>
    <definedName name="HTML18_11" hidden="1">1</definedName>
    <definedName name="HTML18_12" hidden="1">"H:\group\moduleG\cd_group\scd_group\3g_only\yotei_scd.htm"</definedName>
    <definedName name="HTML18_2" hidden="1">1</definedName>
    <definedName name="HTML18_3" hidden="1">"S-CDグループ業務予定"</definedName>
    <definedName name="HTML18_4" hidden="1">""</definedName>
    <definedName name="HTML18_5" hidden="1">""</definedName>
    <definedName name="HTML18_6" hidden="1">-4146</definedName>
    <definedName name="HTML18_7" hidden="1">-4146</definedName>
    <definedName name="HTML18_8" hidden="1">"98/05/14"</definedName>
    <definedName name="HTML18_9" hidden="1">"深海俊行"</definedName>
    <definedName name="HTML19_1" hidden="1">"'[業務予定.xls]98.5'!$Q$11"</definedName>
    <definedName name="HTML19_10" hidden="1">"toshiyuki_fukami@pms.pioneer.co.jp"</definedName>
    <definedName name="HTML19_11" hidden="1">1</definedName>
    <definedName name="HTML19_12" hidden="1">"H:\group\moduleG\cd_group\scd_group\3g_only\yotei_scd.htm"</definedName>
    <definedName name="HTML19_2" hidden="1">1</definedName>
    <definedName name="HTML19_3" hidden="1">"S-CDグループ業務予定"</definedName>
    <definedName name="HTML19_4" hidden="1">""</definedName>
    <definedName name="HTML19_5" hidden="1">""</definedName>
    <definedName name="HTML19_6" hidden="1">-4146</definedName>
    <definedName name="HTML19_7" hidden="1">-4146</definedName>
    <definedName name="HTML19_8" hidden="1">"98/05/14"</definedName>
    <definedName name="HTML19_9" hidden="1">"深海俊行"</definedName>
    <definedName name="HTML2_1" hidden="1">"[業務予定.xls]業務予定!$A$1:$L$16"</definedName>
    <definedName name="HTML2_10" hidden="1">""</definedName>
    <definedName name="HTML2_11" hidden="1">1</definedName>
    <definedName name="HTML2_12" hidden="1">"G:\group\moduleG\cd_group\yotei_scd.htm"</definedName>
    <definedName name="HTML2_2" hidden="1">1</definedName>
    <definedName name="HTML2_3" hidden="1">"S-CDグループ業務予定"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"97/07/03"</definedName>
    <definedName name="HTML2_9" hidden="1">""</definedName>
    <definedName name="HTML20_1" hidden="1">"'[業務予定.xls]98.5'!$A$1:$Q$11"</definedName>
    <definedName name="HTML20_10" hidden="1">"toshiyuki_fukami@pms.pioneer.co.jp"</definedName>
    <definedName name="HTML20_11" hidden="1">1</definedName>
    <definedName name="HTML20_12" hidden="1">"H:\group\moduleG\cd_group\scd_group\3g_only\yotei_scd.htm"</definedName>
    <definedName name="HTML20_2" hidden="1">1</definedName>
    <definedName name="HTML20_3" hidden="1">""</definedName>
    <definedName name="HTML20_4" hidden="1">""</definedName>
    <definedName name="HTML20_5" hidden="1">""</definedName>
    <definedName name="HTML20_6" hidden="1">-4146</definedName>
    <definedName name="HTML20_7" hidden="1">-4146</definedName>
    <definedName name="HTML20_8" hidden="1">"98/05/14"</definedName>
    <definedName name="HTML20_9" hidden="1">"深海俊行"</definedName>
    <definedName name="HTML21_1" hidden="1">"'[業務予定.xls]98.6'!$A$1:$Q$9"</definedName>
    <definedName name="HTML21_10" hidden="1">"toshiyuki_fukami@pms.pioneer.co.jp"</definedName>
    <definedName name="HTML21_11" hidden="1">1</definedName>
    <definedName name="HTML21_12" hidden="1">"H:\group\moduleG\cd_group\scd_group\3g_only\yotei_scd.htm"</definedName>
    <definedName name="HTML21_2" hidden="1">1</definedName>
    <definedName name="HTML21_3" hidden="1">"業務予定"</definedName>
    <definedName name="HTML21_4" hidden="1">""</definedName>
    <definedName name="HTML21_5" hidden="1">""</definedName>
    <definedName name="HTML21_6" hidden="1">-4146</definedName>
    <definedName name="HTML21_7" hidden="1">-4146</definedName>
    <definedName name="HTML21_8" hidden="1">"98/06/08"</definedName>
    <definedName name="HTML21_9" hidden="1">"深海俊行"</definedName>
    <definedName name="HTML22_1" hidden="1">"'[業務予定.xls]98.7'!$A$1:$Q$10"</definedName>
    <definedName name="HTML22_10" hidden="1">"toshiyuki_fukami@post.pioneer.co.jp"</definedName>
    <definedName name="HTML22_11" hidden="1">1</definedName>
    <definedName name="HTML22_12" hidden="1">"H:\group\moduleG\cd_group\scd_group\3g_only\yotei_scd.htm"</definedName>
    <definedName name="HTML22_2" hidden="1">1</definedName>
    <definedName name="HTML22_3" hidden="1">"S-CD G.業務予定"</definedName>
    <definedName name="HTML22_4" hidden="1">"S-CD G.業務予定"</definedName>
    <definedName name="HTML22_5" hidden="1">""</definedName>
    <definedName name="HTML22_6" hidden="1">-4146</definedName>
    <definedName name="HTML22_7" hidden="1">-4146</definedName>
    <definedName name="HTML22_8" hidden="1">"98/07/13"</definedName>
    <definedName name="HTML22_9" hidden="1">"深海俊行"</definedName>
    <definedName name="HTML23_1" hidden="1">"'[業務予定.xls]98.7'!$A$1:$Q$11"</definedName>
    <definedName name="HTML23_10" hidden="1">"toshiyuki_fukami@post.pioneer.co.jp"</definedName>
    <definedName name="HTML23_11" hidden="1">1</definedName>
    <definedName name="HTML23_12" hidden="1">"H:\group\moduleG\cd_group\scd_group\3g_only\yotei_scd.htm"</definedName>
    <definedName name="HTML23_2" hidden="1">1</definedName>
    <definedName name="HTML23_3" hidden="1">"S-CD G.業務予定"</definedName>
    <definedName name="HTML23_4" hidden="1">"S-CD G.業務予定"</definedName>
    <definedName name="HTML23_5" hidden="1">""</definedName>
    <definedName name="HTML23_6" hidden="1">-4146</definedName>
    <definedName name="HTML23_7" hidden="1">-4146</definedName>
    <definedName name="HTML23_8" hidden="1">"98/07/13"</definedName>
    <definedName name="HTML23_9" hidden="1">"深海俊行"</definedName>
    <definedName name="HTML24_1" hidden="1">"'[業務予定.xls]98.7'!$A$1:$Q$13"</definedName>
    <definedName name="HTML24_10" hidden="1">"toshiyuki_fukami@post.pioneer.co.jp"</definedName>
    <definedName name="HTML24_11" hidden="1">1</definedName>
    <definedName name="HTML24_12" hidden="1">"H:\group\moduleG\cd_group\scd_group\3g_only\yotei_scd.htm"</definedName>
    <definedName name="HTML24_2" hidden="1">1</definedName>
    <definedName name="HTML24_3" hidden="1">"S-CD G.業務予定"</definedName>
    <definedName name="HTML24_4" hidden="1">"S-CD G.業務予定"</definedName>
    <definedName name="HTML24_5" hidden="1">""</definedName>
    <definedName name="HTML24_6" hidden="1">-4146</definedName>
    <definedName name="HTML24_7" hidden="1">-4146</definedName>
    <definedName name="HTML24_8" hidden="1">"98/07/18"</definedName>
    <definedName name="HTML24_9" hidden="1">"深海俊行"</definedName>
    <definedName name="HTML25_1" hidden="1">"'[業務予定.xls]98.9'!$A$1:$O$13"</definedName>
    <definedName name="HTML25_10" hidden="1">"toshiyuki_fukami@post.pioneer.co.jp"</definedName>
    <definedName name="HTML25_11" hidden="1">1</definedName>
    <definedName name="HTML25_12" hidden="1">"H:\group\moduleG\cd_group\scd_group\3g_only\yotei_scd.htm"</definedName>
    <definedName name="HTML25_2" hidden="1">1</definedName>
    <definedName name="HTML25_3" hidden="1">"S-CD G.業務予定"</definedName>
    <definedName name="HTML25_4" hidden="1">"S-CD G.業務予定"</definedName>
    <definedName name="HTML25_5" hidden="1">""</definedName>
    <definedName name="HTML25_6" hidden="1">-4146</definedName>
    <definedName name="HTML25_7" hidden="1">-4146</definedName>
    <definedName name="HTML25_8" hidden="1">"98/09/09"</definedName>
    <definedName name="HTML25_9" hidden="1">"深海俊行"</definedName>
    <definedName name="HTML26_1" hidden="1">"'[業務予定.xls]98.9'!$A$1:$Q$13"</definedName>
    <definedName name="HTML26_10" hidden="1">"toshiyuki_fukami@post.pioneer.co.jp"</definedName>
    <definedName name="HTML26_11" hidden="1">1</definedName>
    <definedName name="HTML26_12" hidden="1">"H:\group\moduleG\cd_group\scd_group\3g_only\yotei_scd.htm"</definedName>
    <definedName name="HTML26_2" hidden="1">1</definedName>
    <definedName name="HTML26_3" hidden="1">"S-CD G.業務予定"</definedName>
    <definedName name="HTML26_4" hidden="1">""</definedName>
    <definedName name="HTML26_5" hidden="1">""</definedName>
    <definedName name="HTML26_6" hidden="1">-4146</definedName>
    <definedName name="HTML26_7" hidden="1">-4146</definedName>
    <definedName name="HTML26_8" hidden="1">"98/10/19"</definedName>
    <definedName name="HTML26_9" hidden="1">"深海俊行"</definedName>
    <definedName name="HTML27_1" hidden="1">"'[業務予定.xls]98.11'!$A$1:$Q$11"</definedName>
    <definedName name="HTML27_10" hidden="1">"toshiyuki_fukami@post.pioneer.co.jp"</definedName>
    <definedName name="HTML27_11" hidden="1">1</definedName>
    <definedName name="HTML27_12" hidden="1">"H:\group\moduleG\cd_group\scd_group\3g_only\yotei_scd.htm"</definedName>
    <definedName name="HTML27_2" hidden="1">1</definedName>
    <definedName name="HTML27_3" hidden="1">"S-CD G.業務予定"</definedName>
    <definedName name="HTML27_4" hidden="1">"S-CD G.業務予定"</definedName>
    <definedName name="HTML27_5" hidden="1">""</definedName>
    <definedName name="HTML27_6" hidden="1">-4146</definedName>
    <definedName name="HTML27_7" hidden="1">-4146</definedName>
    <definedName name="HTML27_8" hidden="1">"98/10/31"</definedName>
    <definedName name="HTML27_9" hidden="1">"深海俊行"</definedName>
    <definedName name="HTML28_1" hidden="1">"'[業務予定.xls]98.11'!$A$1:$S$14"</definedName>
    <definedName name="HTML28_10" hidden="1">"toshiyuki_fukami@post.pioneer.co.jp"</definedName>
    <definedName name="HTML28_11" hidden="1">1</definedName>
    <definedName name="HTML28_12" hidden="1">"H:\group\moduleG\cd_group\scd_group\3g_only\yotei_scd.htm"</definedName>
    <definedName name="HTML28_2" hidden="1">1</definedName>
    <definedName name="HTML28_3" hidden="1">"S-CDグループ業務予定"</definedName>
    <definedName name="HTML28_4" hidden="1">"S-CDグループ業務予定"</definedName>
    <definedName name="HTML28_5" hidden="1">""</definedName>
    <definedName name="HTML28_6" hidden="1">-2073</definedName>
    <definedName name="HTML28_7" hidden="1">-4146</definedName>
    <definedName name="HTML28_8" hidden="1">"98/11/16"</definedName>
    <definedName name="HTML28_9" hidden="1">"深海俊行"</definedName>
    <definedName name="HTML29_1" hidden="1">"'[業務予定.xls]98.11'!$A$1:$P$15"</definedName>
    <definedName name="HTML29_10" hidden="1">"toshiyuki_fukami@post.pioneer.co.jp"</definedName>
    <definedName name="HTML29_11" hidden="1">1</definedName>
    <definedName name="HTML29_12" hidden="1">"H:\group\moduleG\cd_group\scd_group\3g_only\yotei_scd.htm"</definedName>
    <definedName name="HTML29_2" hidden="1">1</definedName>
    <definedName name="HTML29_3" hidden="1">"S-CD G.業務予定"</definedName>
    <definedName name="HTML29_4" hidden="1">"S-CD G.業務予定"</definedName>
    <definedName name="HTML29_5" hidden="1">""</definedName>
    <definedName name="HTML29_6" hidden="1">-4146</definedName>
    <definedName name="HTML29_7" hidden="1">-4146</definedName>
    <definedName name="HTML29_8" hidden="1">"98/11/25"</definedName>
    <definedName name="HTML29_9" hidden="1">"深海俊行"</definedName>
    <definedName name="HTML3_1" hidden="1">"[業務予定.xls]業務予定!$A$1:$K$16"</definedName>
    <definedName name="HTML3_10" hidden="1">""</definedName>
    <definedName name="HTML3_11" hidden="1">1</definedName>
    <definedName name="HTML3_12" hidden="1">"G:\group\moduleG\cd_group\yotei_scd.htm"</definedName>
    <definedName name="HTML3_2" hidden="1">1</definedName>
    <definedName name="HTML3_3" hidden="1">"S-CDグループ業務予定"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"97/07/03"</definedName>
    <definedName name="HTML3_9" hidden="1">""</definedName>
    <definedName name="HTML30_1" hidden="1">"'[業務予定.xls]99.2'!$A$1:$P$16"</definedName>
    <definedName name="HTML30_10" hidden="1">"toshiyuki_fukami@post.pioneer.co.jp"</definedName>
    <definedName name="HTML30_11" hidden="1">1</definedName>
    <definedName name="HTML30_12" hidden="1">"H:\group\moduleG\cd_group\scd_group\3g_only\yotei_scd.htm"</definedName>
    <definedName name="HTML30_2" hidden="1">1</definedName>
    <definedName name="HTML30_3" hidden="1">"S-CD G.業務予定"</definedName>
    <definedName name="HTML30_4" hidden="1">"S-CD G.業務予定"</definedName>
    <definedName name="HTML30_5" hidden="1">""</definedName>
    <definedName name="HTML30_6" hidden="1">-4146</definedName>
    <definedName name="HTML30_7" hidden="1">-4146</definedName>
    <definedName name="HTML30_8" hidden="1">"99/02/25"</definedName>
    <definedName name="HTML30_9" hidden="1">"深海俊行"</definedName>
    <definedName name="HTML31_1" hidden="1">"'[業務予定.xls]99.3'!$A$1:$P$17"</definedName>
    <definedName name="HTML31_10" hidden="1">"toshiyuki_fukami@post.pioneer.co.jp"</definedName>
    <definedName name="HTML31_11" hidden="1">1</definedName>
    <definedName name="HTML31_12" hidden="1">"H:\group\moduleG\cd_group\scd_group\3g_only\yotei_scd.htm"</definedName>
    <definedName name="HTML31_2" hidden="1">1</definedName>
    <definedName name="HTML31_3" hidden="1">"S-CD G.業務予定"</definedName>
    <definedName name="HTML31_4" hidden="1">"S-CD G.業務予定"</definedName>
    <definedName name="HTML31_5" hidden="1">""</definedName>
    <definedName name="HTML31_6" hidden="1">-4146</definedName>
    <definedName name="HTML31_7" hidden="1">-4146</definedName>
    <definedName name="HTML31_8" hidden="1">"99/03/03"</definedName>
    <definedName name="HTML31_9" hidden="1">"深海俊行"</definedName>
    <definedName name="HTML32_1" hidden="1">"'[業務予定.xls]99.3'!$A$1:$P$18"</definedName>
    <definedName name="HTML32_10" hidden="1">"toshiyuki_fukami@post.pioneer.co.jp"</definedName>
    <definedName name="HTML32_11" hidden="1">1</definedName>
    <definedName name="HTML32_12" hidden="1">"H:\group\moduleG\cd_group\scd_group\3g_only\yotei_scd.htm"</definedName>
    <definedName name="HTML32_2" hidden="1">1</definedName>
    <definedName name="HTML32_3" hidden="1">"S-CD G.業務予定"</definedName>
    <definedName name="HTML32_4" hidden="1">"S-CD G.業務予定"</definedName>
    <definedName name="HTML32_5" hidden="1">""</definedName>
    <definedName name="HTML32_6" hidden="1">-4146</definedName>
    <definedName name="HTML32_7" hidden="1">-4146</definedName>
    <definedName name="HTML32_8" hidden="1">"99/03/11"</definedName>
    <definedName name="HTML32_9" hidden="1">"深海俊行"</definedName>
    <definedName name="HTML33_1" hidden="1">"'[業務予定.xls]99.4'!$A$1:$P$19"</definedName>
    <definedName name="HTML33_10" hidden="1">"toshiyuki_fukami@post.pioneer.co.jp"</definedName>
    <definedName name="HTML33_11" hidden="1">1</definedName>
    <definedName name="HTML33_12" hidden="1">"H:\group\moduleG\cd_group\scd_group\3g_only\yotei_scd.htm"</definedName>
    <definedName name="HTML33_2" hidden="1">1</definedName>
    <definedName name="HTML33_3" hidden="1">"S-CD G.業務予定"</definedName>
    <definedName name="HTML33_4" hidden="1">"S-CD G.業務予定"</definedName>
    <definedName name="HTML33_5" hidden="1">""</definedName>
    <definedName name="HTML33_6" hidden="1">-4146</definedName>
    <definedName name="HTML33_7" hidden="1">-4146</definedName>
    <definedName name="HTML33_8" hidden="1">"99/04/05"</definedName>
    <definedName name="HTML33_9" hidden="1">"深海俊行"</definedName>
    <definedName name="HTML34_1" hidden="1">"'[業務予定.xls]99.4'!$A$1:$P$20"</definedName>
    <definedName name="HTML34_10" hidden="1">"toshiyuki_fukami@post.pioneer.co.jp"</definedName>
    <definedName name="HTML34_11" hidden="1">1</definedName>
    <definedName name="HTML34_12" hidden="1">"H:\group\moduleG\cd_group\scd_group\3g_only\yotei_scd.htm"</definedName>
    <definedName name="HTML34_2" hidden="1">1</definedName>
    <definedName name="HTML34_3" hidden="1">"S-CD G.業務予定"</definedName>
    <definedName name="HTML34_4" hidden="1">"S-CD G.業務予定"</definedName>
    <definedName name="HTML34_5" hidden="1">""</definedName>
    <definedName name="HTML34_6" hidden="1">-4146</definedName>
    <definedName name="HTML34_7" hidden="1">-4146</definedName>
    <definedName name="HTML34_8" hidden="1">"99/04/05"</definedName>
    <definedName name="HTML34_9" hidden="1">"3GG1:深海俊行"</definedName>
    <definedName name="HTML35_1" hidden="1">"'[業務予定.xls]99.6'!$A$1:$P$17"</definedName>
    <definedName name="HTML35_10" hidden="1">"toshiyuki_fukami@post.pioneer.co.jp"</definedName>
    <definedName name="HTML35_11" hidden="1">1</definedName>
    <definedName name="HTML35_12" hidden="1">"I:\group\moduleG\cd_group\scd_group\3g_only\yotei_scd.htm"</definedName>
    <definedName name="HTML35_2" hidden="1">1</definedName>
    <definedName name="HTML35_3" hidden="1">"S-CD G.業務予定"</definedName>
    <definedName name="HTML35_4" hidden="1">"S-CD G.業務予定"</definedName>
    <definedName name="HTML35_5" hidden="1">""</definedName>
    <definedName name="HTML35_6" hidden="1">-4146</definedName>
    <definedName name="HTML35_7" hidden="1">-4146</definedName>
    <definedName name="HTML35_8" hidden="1">"99/06/14"</definedName>
    <definedName name="HTML35_9" hidden="1">"深海俊行"</definedName>
    <definedName name="HTML36_1" hidden="1">"'[業務予定.xls]99.6'!$A$1:$P$14"</definedName>
    <definedName name="HTML36_10" hidden="1">"toshiyuki_fukami@post.pioneer.co.jp"</definedName>
    <definedName name="HTML36_11" hidden="1">1</definedName>
    <definedName name="HTML36_12" hidden="1">"I:\group\moduleG\cd_group\scd_group\3g_only\yotei_scd.htm"</definedName>
    <definedName name="HTML36_2" hidden="1">1</definedName>
    <definedName name="HTML36_3" hidden="1">"S-CD G.業務予定"</definedName>
    <definedName name="HTML36_4" hidden="1">"S-CD G.業務予定"</definedName>
    <definedName name="HTML36_5" hidden="1">""</definedName>
    <definedName name="HTML36_6" hidden="1">-4146</definedName>
    <definedName name="HTML36_7" hidden="1">-4146</definedName>
    <definedName name="HTML36_8" hidden="1">"99/06/28"</definedName>
    <definedName name="HTML36_9" hidden="1">"深海俊行"</definedName>
    <definedName name="HTML37_1" hidden="1">"'[業務予定.xls]99.7'!$A$1:$P$14"</definedName>
    <definedName name="HTML37_10" hidden="1">"toshiyuki_fukami@post.pioneer.co.jp"</definedName>
    <definedName name="HTML37_11" hidden="1">1</definedName>
    <definedName name="HTML37_12" hidden="1">"I:\group\moduleG\cd_group\scd_group\3g_only\yotei_scd.htm"</definedName>
    <definedName name="HTML37_2" hidden="1">1</definedName>
    <definedName name="HTML37_3" hidden="1">"S-CD G.業務予定"</definedName>
    <definedName name="HTML37_4" hidden="1">"S-CD G.業務予定"</definedName>
    <definedName name="HTML37_5" hidden="1">""</definedName>
    <definedName name="HTML37_6" hidden="1">-4146</definedName>
    <definedName name="HTML37_7" hidden="1">-4146</definedName>
    <definedName name="HTML37_8" hidden="1">"99/07/13"</definedName>
    <definedName name="HTML37_9" hidden="1">"3GG1:深海俊行"</definedName>
    <definedName name="HTML38_1" hidden="1">"'[業務予定.xls]99.7'!$A$1:$P$18"</definedName>
    <definedName name="HTML38_10" hidden="1">"toshiyuki_fukami@post.pioneer.co.jp"</definedName>
    <definedName name="HTML38_11" hidden="1">1</definedName>
    <definedName name="HTML38_12" hidden="1">"I:\group\moduleG\cd_group\scd_group\3g_only\yotei_scd.htm"</definedName>
    <definedName name="HTML38_2" hidden="1">1</definedName>
    <definedName name="HTML38_3" hidden="1">"S-CD G.業務予定"</definedName>
    <definedName name="HTML38_4" hidden="1">"S-CD G.業務予定"</definedName>
    <definedName name="HTML38_5" hidden="1">""</definedName>
    <definedName name="HTML38_6" hidden="1">-4146</definedName>
    <definedName name="HTML38_7" hidden="1">-4146</definedName>
    <definedName name="HTML38_8" hidden="1">"99/07/14"</definedName>
    <definedName name="HTML38_9" hidden="1">"3GG1:深海俊行"</definedName>
    <definedName name="HTML39_1" hidden="1">"'[業務予定.xls]99.7'!$A$1:$P$13"</definedName>
    <definedName name="HTML39_10" hidden="1">"toshiyuki_fukami@post.pioneer.co.jp"</definedName>
    <definedName name="HTML39_11" hidden="1">1</definedName>
    <definedName name="HTML39_12" hidden="1">"I:\group\moduleG\cd_group\scd_group\3g_only\yotei_scd.htm"</definedName>
    <definedName name="HTML39_2" hidden="1">1</definedName>
    <definedName name="HTML39_3" hidden="1">"S-CD G.業務予定"</definedName>
    <definedName name="HTML39_4" hidden="1">"S-CD G.業務予定"</definedName>
    <definedName name="HTML39_5" hidden="1">""</definedName>
    <definedName name="HTML39_6" hidden="1">-4146</definedName>
    <definedName name="HTML39_7" hidden="1">-4146</definedName>
    <definedName name="HTML39_8" hidden="1">"99/07/26"</definedName>
    <definedName name="HTML39_9" hidden="1">"深海俊行"</definedName>
    <definedName name="HTML4_1" hidden="1">"[業務予定.xls]業務予定!$A$1:$R$16"</definedName>
    <definedName name="HTML4_10" hidden="1">""</definedName>
    <definedName name="HTML4_11" hidden="1">1</definedName>
    <definedName name="HTML4_12" hidden="1">"G:\group\moduleG\cd_group\yotei_scd.htm"</definedName>
    <definedName name="HTML4_2" hidden="1">1</definedName>
    <definedName name="HTML4_3" hidden="1">"S-CDグループ業務予定表"</definedName>
    <definedName name="HTML4_4" hidden="1">""</definedName>
    <definedName name="HTML4_5" hidden="1">""</definedName>
    <definedName name="HTML4_6" hidden="1">-4146</definedName>
    <definedName name="HTML4_7" hidden="1">-4146</definedName>
    <definedName name="HTML4_8" hidden="1">"97/07/10"</definedName>
    <definedName name="HTML4_9" hidden="1">""</definedName>
    <definedName name="HTML40_1" hidden="1">"'[業務予定.xls]99.8'!$A$1:$P$13"</definedName>
    <definedName name="HTML40_10" hidden="1">"toshiyuki_fukami@post.pioneer.co.jp"</definedName>
    <definedName name="HTML40_11" hidden="1">1</definedName>
    <definedName name="HTML40_12" hidden="1">"I:\group\moduleG\cd_group\scd_group\3g_only\yotei_scd.htm"</definedName>
    <definedName name="HTML40_2" hidden="1">1</definedName>
    <definedName name="HTML40_3" hidden="1">"S-CD G.業務予定"</definedName>
    <definedName name="HTML40_4" hidden="1">"S-CD G.業務予定"</definedName>
    <definedName name="HTML40_5" hidden="1">""</definedName>
    <definedName name="HTML40_6" hidden="1">-4146</definedName>
    <definedName name="HTML40_7" hidden="1">-4146</definedName>
    <definedName name="HTML40_8" hidden="1">"99/08/27"</definedName>
    <definedName name="HTML40_9" hidden="1">"深海俊行"</definedName>
    <definedName name="HTML41_1" hidden="1">"'[業務予定.xls]99.9'!$A$1:$P$13"</definedName>
    <definedName name="HTML41_10" hidden="1">"toshiyuki_fukami@post.pioneer.co.jp"</definedName>
    <definedName name="HTML41_11" hidden="1">1</definedName>
    <definedName name="HTML41_12" hidden="1">"I:\group\moduleG\cd_group\scd_group\3g_only\yotei_scd.htm"</definedName>
    <definedName name="HTML41_2" hidden="1">1</definedName>
    <definedName name="HTML41_3" hidden="1">"S-CD G.業務予定"</definedName>
    <definedName name="HTML41_4" hidden="1">"S-CD G.業務予定"</definedName>
    <definedName name="HTML41_5" hidden="1">""</definedName>
    <definedName name="HTML41_6" hidden="1">-4146</definedName>
    <definedName name="HTML41_7" hidden="1">-4146</definedName>
    <definedName name="HTML41_8" hidden="1">"99/08/31"</definedName>
    <definedName name="HTML41_9" hidden="1">"3GG1:深海俊行"</definedName>
    <definedName name="HTML42_1" hidden="1">"'[業務予定.xls]99.9'!$A$1:$P$12"</definedName>
    <definedName name="HTML42_10" hidden="1">"toshiyuki_fukami@post.pioneer.co.jp"</definedName>
    <definedName name="HTML42_11" hidden="1">1</definedName>
    <definedName name="HTML42_12" hidden="1">"I:\group\moduleG\cd_group\scd_group\3g_only\yotei_scd.htm"</definedName>
    <definedName name="HTML42_2" hidden="1">1</definedName>
    <definedName name="HTML42_3" hidden="1">"S-CD G.業務予定"</definedName>
    <definedName name="HTML42_4" hidden="1">"S-CD G.業務予定"</definedName>
    <definedName name="HTML42_5" hidden="1">""</definedName>
    <definedName name="HTML42_6" hidden="1">-4146</definedName>
    <definedName name="HTML42_7" hidden="1">-4146</definedName>
    <definedName name="HTML42_8" hidden="1">"99/09/10"</definedName>
    <definedName name="HTML42_9" hidden="1">"深海俊行"</definedName>
    <definedName name="HTML43_1" hidden="1">"'[業務予定.xls]99.10'!$A$1:$P$14"</definedName>
    <definedName name="HTML43_10" hidden="1">"toshiyuki_fukami@post.pioneer.co.jp"</definedName>
    <definedName name="HTML43_11" hidden="1">1</definedName>
    <definedName name="HTML43_12" hidden="1">"I:\group\moduleG\cd_group\scd_group\3g_only\yotei_scd.htm"</definedName>
    <definedName name="HTML43_2" hidden="1">1</definedName>
    <definedName name="HTML43_3" hidden="1">"S-CD G.業務予定"</definedName>
    <definedName name="HTML43_4" hidden="1">"S-CD G.業務予定"</definedName>
    <definedName name="HTML43_5" hidden="1">""</definedName>
    <definedName name="HTML43_6" hidden="1">-4146</definedName>
    <definedName name="HTML43_7" hidden="1">-4146</definedName>
    <definedName name="HTML43_8" hidden="1">"99/09/29"</definedName>
    <definedName name="HTML43_9" hidden="1">"3GG1:深海俊行"</definedName>
    <definedName name="HTML44_1" hidden="1">"'[業務予定.xls]99.10'!$A$1:$P$15"</definedName>
    <definedName name="HTML44_10" hidden="1">"toshiyuki_fukami@post.pioneer.co.jp"</definedName>
    <definedName name="HTML44_11" hidden="1">1</definedName>
    <definedName name="HTML44_12" hidden="1">"I:\group\moduleG\cd_group\scd_group\3g_only\yotei_scd.htm"</definedName>
    <definedName name="HTML44_2" hidden="1">1</definedName>
    <definedName name="HTML44_3" hidden="1">"S-CD G.業務予定"</definedName>
    <definedName name="HTML44_4" hidden="1">"S-CD G.業務予定"</definedName>
    <definedName name="HTML44_5" hidden="1">""</definedName>
    <definedName name="HTML44_6" hidden="1">-4146</definedName>
    <definedName name="HTML44_7" hidden="1">-4146</definedName>
    <definedName name="HTML44_8" hidden="1">"99/10/07"</definedName>
    <definedName name="HTML44_9" hidden="1">"3GG1:深海"</definedName>
    <definedName name="HTML45_1" hidden="1">"'[業務予定.xls]99.11'!$A$1:$P$15"</definedName>
    <definedName name="HTML45_10" hidden="1">"toshiyuki_fukami@post.pioneer.co.jp"</definedName>
    <definedName name="HTML45_11" hidden="1">1</definedName>
    <definedName name="HTML45_12" hidden="1">"I:\group\moduleG\cd_group\scd_group\3g_only\yotei_scd.htm"</definedName>
    <definedName name="HTML45_2" hidden="1">1</definedName>
    <definedName name="HTML45_3" hidden="1">"S-CD G.業務予定"</definedName>
    <definedName name="HTML45_4" hidden="1">"S-CD G.業務予定"</definedName>
    <definedName name="HTML45_5" hidden="1">""</definedName>
    <definedName name="HTML45_6" hidden="1">-4146</definedName>
    <definedName name="HTML45_7" hidden="1">-4146</definedName>
    <definedName name="HTML45_8" hidden="1">"99/11/01"</definedName>
    <definedName name="HTML45_9" hidden="1">"3GG1:深海俊行"</definedName>
    <definedName name="HTML46_1" hidden="1">"'[業務予定.xls]99.11'!$A$1:$P$14"</definedName>
    <definedName name="HTML46_10" hidden="1">"toshiyuki_fukami@post.pioneer.co.jp"</definedName>
    <definedName name="HTML46_11" hidden="1">1</definedName>
    <definedName name="HTML46_12" hidden="1">"I:\group\moduleG\cd_group\scd_group\3g_only\yotei_scd.htm"</definedName>
    <definedName name="HTML46_2" hidden="1">1</definedName>
    <definedName name="HTML46_3" hidden="1">"S-CD G.業務予定"</definedName>
    <definedName name="HTML46_4" hidden="1">"S-CD G.業務予定"</definedName>
    <definedName name="HTML46_5" hidden="1">""</definedName>
    <definedName name="HTML46_6" hidden="1">-4146</definedName>
    <definedName name="HTML46_7" hidden="1">-4146</definedName>
    <definedName name="HTML46_8" hidden="1">"99/11/02"</definedName>
    <definedName name="HTML46_9" hidden="1">"3GG1:深海俊行"</definedName>
    <definedName name="HTML47_1" hidden="1">"'[業務予定.xls]99.12'!$A$1:$P$10"</definedName>
    <definedName name="HTML47_10" hidden="1">"toshiyuki_fukami@post.pioneer.co.jp"</definedName>
    <definedName name="HTML47_11" hidden="1">1</definedName>
    <definedName name="HTML47_12" hidden="1">"I:\group\moduleG\cd_group\scd_group\3g_only\yotei_scd.htm"</definedName>
    <definedName name="HTML47_2" hidden="1">1</definedName>
    <definedName name="HTML47_3" hidden="1">"S-CD G.業務予定"</definedName>
    <definedName name="HTML47_4" hidden="1">"DEH-M6006ZH"</definedName>
    <definedName name="HTML47_5" hidden="1">""</definedName>
    <definedName name="HTML47_6" hidden="1">-4146</definedName>
    <definedName name="HTML47_7" hidden="1">-4146</definedName>
    <definedName name="HTML47_8" hidden="1">"99/12/02"</definedName>
    <definedName name="HTML47_9" hidden="1">"3GG1:深海"</definedName>
    <definedName name="HTML48_1" hidden="1">"'[業務予定.xls]00.4'!$A$1:$P$18"</definedName>
    <definedName name="HTML48_10" hidden="1">"toshiyuki_fukami@post.pioneer.co.jp"</definedName>
    <definedName name="HTML48_11" hidden="1">1</definedName>
    <definedName name="HTML48_12" hidden="1">"I:\group\moduleG\cd_group\scd_group\3g_only\yotei_scd.htm"</definedName>
    <definedName name="HTML48_2" hidden="1">1</definedName>
    <definedName name="HTML48_3" hidden="1">"S-CD G.業務予定"</definedName>
    <definedName name="HTML48_4" hidden="1">"S-CD G.業務予定"</definedName>
    <definedName name="HTML48_5" hidden="1">""</definedName>
    <definedName name="HTML48_6" hidden="1">-4146</definedName>
    <definedName name="HTML48_7" hidden="1">-4146</definedName>
    <definedName name="HTML48_8" hidden="1">"2000/04/18"</definedName>
    <definedName name="HTML48_9" hidden="1">"3GG1:深海俊行"</definedName>
    <definedName name="HTML5_1" hidden="1">"[業務予定.xls]業務予定!$A$1:$R$14"</definedName>
    <definedName name="HTML5_10" hidden="1">""</definedName>
    <definedName name="HTML5_11" hidden="1">1</definedName>
    <definedName name="HTML5_12" hidden="1">"G:\group\moduleG\cd_group\yotei_scd.htm"</definedName>
    <definedName name="HTML5_2" hidden="1">1</definedName>
    <definedName name="HTML5_3" hidden="1">"S-CDグループ業務予定表"</definedName>
    <definedName name="HTML5_4" hidden="1">""</definedName>
    <definedName name="HTML5_5" hidden="1">""</definedName>
    <definedName name="HTML5_6" hidden="1">-4146</definedName>
    <definedName name="HTML5_7" hidden="1">-4146</definedName>
    <definedName name="HTML5_8" hidden="1">"97/07/10"</definedName>
    <definedName name="HTML5_9" hidden="1">""</definedName>
    <definedName name="HTML6_1" hidden="1">"[業務予定.xls]業務予定!$A$1:$Q$16"</definedName>
    <definedName name="HTML6_10" hidden="1">"toshiyuki_fukami@post.pioneer.co.jp"</definedName>
    <definedName name="HTML6_11" hidden="1">1</definedName>
    <definedName name="HTML6_12" hidden="1">"G:\group\moduleG\cd_group\yotei_scd.htm"</definedName>
    <definedName name="HTML6_2" hidden="1">1</definedName>
    <definedName name="HTML6_3" hidden="1">"S-CDグループ業務予定"</definedName>
    <definedName name="HTML6_4" hidden="1">""</definedName>
    <definedName name="HTML6_5" hidden="1">""</definedName>
    <definedName name="HTML6_6" hidden="1">-4146</definedName>
    <definedName name="HTML6_7" hidden="1">1</definedName>
    <definedName name="HTML6_8" hidden="1">"97/09/30"</definedName>
    <definedName name="HTML6_9" hidden="1">""</definedName>
    <definedName name="HTML7_1" hidden="1">"[業務予定.xls]業務予定!$A$1:$Q$15"</definedName>
    <definedName name="HTML7_10" hidden="1">"toshiyuki_fukami@post.pioneer.co.jp"</definedName>
    <definedName name="HTML7_11" hidden="1">1</definedName>
    <definedName name="HTML7_12" hidden="1">"G:\group\moduleG\cd_group\yotei_scd.htm"</definedName>
    <definedName name="HTML7_2" hidden="1">1</definedName>
    <definedName name="HTML7_3" hidden="1">"S-CDグループ業務予定"</definedName>
    <definedName name="HTML7_4" hidden="1">""</definedName>
    <definedName name="HTML7_5" hidden="1">""</definedName>
    <definedName name="HTML7_6" hidden="1">-4146</definedName>
    <definedName name="HTML7_7" hidden="1">-4146</definedName>
    <definedName name="HTML7_8" hidden="1">"97/09/04"</definedName>
    <definedName name="HTML7_9" hidden="1">""</definedName>
    <definedName name="HTML8_1" hidden="1">"[業務予定.xls]業務予定!$A$1:$Q$17"</definedName>
    <definedName name="HTML8_10" hidden="1">"toshiyuki_fukami@post.pioneer.co.jp"</definedName>
    <definedName name="HTML8_11" hidden="1">1</definedName>
    <definedName name="HTML8_12" hidden="1">"G:\group\moduleG\cd_group\yotei_scd.htm"</definedName>
    <definedName name="HTML8_2" hidden="1">1</definedName>
    <definedName name="HTML8_3" hidden="1">"S-CD業務予定"</definedName>
    <definedName name="HTML8_4" hidden="1">""</definedName>
    <definedName name="HTML8_5" hidden="1">""</definedName>
    <definedName name="HTML8_6" hidden="1">-4146</definedName>
    <definedName name="HTML8_7" hidden="1">-4146</definedName>
    <definedName name="HTML8_8" hidden="1">"97/10/27"</definedName>
    <definedName name="HTML8_9" hidden="1">"深海俊行"</definedName>
    <definedName name="HTML9_1" hidden="1">"'[業務予定.xls]97.11'!$A$1:$Q$15"</definedName>
    <definedName name="HTML9_10" hidden="1">"toshiyuki_fukami@post.pioneer.co.jp"</definedName>
    <definedName name="HTML9_11" hidden="1">1</definedName>
    <definedName name="HTML9_12" hidden="1">"G:\group\moduleG\cd_group\yotei_scd.htm"</definedName>
    <definedName name="HTML9_2" hidden="1">1</definedName>
    <definedName name="HTML9_3" hidden="1">"S-CD G.業務予定"</definedName>
    <definedName name="HTML9_4" hidden="1">""</definedName>
    <definedName name="HTML9_5" hidden="1">""</definedName>
    <definedName name="HTML9_6" hidden="1">-4146</definedName>
    <definedName name="HTML9_7" hidden="1">-4146</definedName>
    <definedName name="HTML9_8" hidden="1">"97/11/19"</definedName>
    <definedName name="HTML9_9" hidden="1">""</definedName>
    <definedName name="HTMLCount" hidden="1">48</definedName>
    <definedName name="ProductKind">OFFSET([1]定义!$E$4,0,0,COUNTA([1]定义!$E$4:$E$23),1)</definedName>
    <definedName name="StaffName">[1]定义!$D$4:$D$160</definedName>
    <definedName name="Z_199E4302_ABF2_45CC_BF18_963D4F6975D1_.wvu.Rows" hidden="1">#REF!</definedName>
    <definedName name="Z_9A783AA7_44B1_4ABF_895C_7EBCE075D386_.wvu.Rows" hidden="1">#REF!</definedName>
    <definedName name="だｓかｓ" hidden="1">#REF!</definedName>
    <definedName name="マイコン資源" hidden="1">{"'CPU内部接続'!$A$1:$T$624"}</definedName>
    <definedName name="リスト">OFFSET(#REF!,0,0,COUNTA(#REF!),1)</definedName>
    <definedName name="リスト2">OFFSET(#REF!,0,0,COUNTA(#REF!),1)</definedName>
    <definedName name="的">#REF!</definedName>
    <definedName name="质量状况">#REF!</definedName>
    <definedName name="重复2">#REF!</definedName>
    <definedName name="重复名称">#REF!</definedName>
    <definedName name="重复重复">#REF!</definedName>
  </definedNames>
  <calcPr calcId="144525"/>
</workbook>
</file>

<file path=xl/sharedStrings.xml><?xml version="1.0" encoding="utf-8"?>
<sst xmlns="http://schemas.openxmlformats.org/spreadsheetml/2006/main" count="647" uniqueCount="226">
  <si>
    <t>文件No.</t>
  </si>
  <si>
    <t>页数</t>
  </si>
  <si>
    <t>ThunderSoft-QMS-18-JL17</t>
  </si>
  <si>
    <r>
      <rPr>
        <b/>
        <sz val="20"/>
        <color theme="1"/>
        <rFont val="微软雅黑"/>
        <charset val="134"/>
      </rPr>
      <t>&lt;Ford Phase5&gt;</t>
    </r>
    <r>
      <rPr>
        <b/>
        <sz val="20"/>
        <rFont val="微软雅黑"/>
        <charset val="134"/>
      </rPr>
      <t>项目测试用例</t>
    </r>
  </si>
  <si>
    <t>历史记录</t>
  </si>
  <si>
    <t>版本号</t>
  </si>
  <si>
    <t>日期</t>
  </si>
  <si>
    <t>作者/修订者</t>
  </si>
  <si>
    <t>制订/修改内容</t>
  </si>
  <si>
    <t>评审人/评审日期</t>
  </si>
  <si>
    <t>评审要求</t>
  </si>
  <si>
    <t>V1.0</t>
  </si>
  <si>
    <t>黄钊敏</t>
  </si>
  <si>
    <t>根据《【611MCA&amp;625MCA】UE_HMI_setting_车载热点_v1.3.0_20211108.pdf》编写用例</t>
  </si>
  <si>
    <t>SYNC+_Z0155 车载热点 WifiHotspot 测试报告</t>
  </si>
  <si>
    <t>General Information</t>
  </si>
  <si>
    <t>MCU Version</t>
  </si>
  <si>
    <t>2022_03_15</t>
  </si>
  <si>
    <t>Test Date</t>
  </si>
  <si>
    <t>2022/03/22</t>
  </si>
  <si>
    <t>SW Version</t>
  </si>
  <si>
    <t>3.15 YF Release</t>
  </si>
  <si>
    <t>Tester</t>
  </si>
  <si>
    <t>张若敏</t>
  </si>
  <si>
    <t>HW Version</t>
  </si>
  <si>
    <t>A2</t>
  </si>
  <si>
    <t>Version Date</t>
  </si>
  <si>
    <t>2022/03/15</t>
  </si>
  <si>
    <t>Test Environment</t>
  </si>
  <si>
    <t>台架</t>
  </si>
  <si>
    <t>Test Method</t>
  </si>
  <si>
    <t>手动测试</t>
  </si>
  <si>
    <t>Test Results</t>
  </si>
  <si>
    <t>Group</t>
  </si>
  <si>
    <t>Total Cases</t>
  </si>
  <si>
    <t>Pass</t>
  </si>
  <si>
    <t>Fail</t>
  </si>
  <si>
    <t>Block</t>
  </si>
  <si>
    <t>NT</t>
  </si>
  <si>
    <t>NA</t>
  </si>
  <si>
    <t>Pass Rate</t>
  </si>
  <si>
    <t>测试报告</t>
  </si>
  <si>
    <t>Highlight State Description</t>
  </si>
  <si>
    <t xml:space="preserve">NT项：
需求等待YF确认 【19】
语音操控热点开关依赖YF 【4】
Block项：
因PS-135 block用例【2】
因PS-72 block用例【1】
</t>
  </si>
  <si>
    <t>Highlight Defects</t>
  </si>
  <si>
    <t>Bug ID</t>
  </si>
  <si>
    <t>Title</t>
  </si>
  <si>
    <t>Critical</t>
  </si>
  <si>
    <t>Status</t>
  </si>
  <si>
    <t>Remarks</t>
  </si>
  <si>
    <t>PS-135</t>
  </si>
  <si>
    <t>Phase5_【U625】【黑盒】【必现】【WifiHotspot】点击设备管理闪退到launcher页</t>
  </si>
  <si>
    <t>High</t>
  </si>
  <si>
    <t>OPEN</t>
  </si>
  <si>
    <t>PS-134</t>
  </si>
  <si>
    <t>Phase5_【U625】【黑盒】【必现】【WifiHotspot】修改可见性和频段，返回再进入恢复默认</t>
  </si>
  <si>
    <t>Case ID</t>
  </si>
  <si>
    <t>Feature ID_1</t>
  </si>
  <si>
    <t>Feature ID_2</t>
  </si>
  <si>
    <t>需求ID</t>
  </si>
  <si>
    <t>该功能在各车型上的适用性</t>
  </si>
  <si>
    <t>标题</t>
  </si>
  <si>
    <t>前提条件</t>
  </si>
  <si>
    <t>操作步骤</t>
  </si>
  <si>
    <t>预期结果</t>
  </si>
  <si>
    <t>实际结果</t>
  </si>
  <si>
    <t>优先级</t>
  </si>
  <si>
    <t>用例类型</t>
  </si>
  <si>
    <t>测试方式</t>
  </si>
  <si>
    <t>交付节点</t>
  </si>
  <si>
    <t>验证结果</t>
  </si>
  <si>
    <t>BUG ID</t>
  </si>
  <si>
    <t>BUG 等级</t>
  </si>
  <si>
    <t>NT项分类</t>
  </si>
  <si>
    <t>备注</t>
  </si>
  <si>
    <t>测试版本</t>
  </si>
  <si>
    <t>测试日期</t>
  </si>
  <si>
    <t>测试人员</t>
  </si>
  <si>
    <t xml:space="preserve">          </t>
  </si>
  <si>
    <t>U611</t>
  </si>
  <si>
    <t>U625</t>
  </si>
  <si>
    <t>TBD</t>
  </si>
  <si>
    <t>Hotspot_1</t>
  </si>
  <si>
    <t>SYNC+_Z0155</t>
  </si>
  <si>
    <t>1.1.1 车载热点</t>
  </si>
  <si>
    <t>√</t>
  </si>
  <si>
    <t>车载热点界面入口</t>
  </si>
  <si>
    <t>1.已连接TCU&amp;ECG
2.TCU&amp;ECG均已过provision
3.进入设置-系统设置</t>
  </si>
  <si>
    <t>1.点击车载热点</t>
  </si>
  <si>
    <t>1.显示“加载中，请稍后...”提示，界面与UI一致</t>
  </si>
  <si>
    <t>P0</t>
  </si>
  <si>
    <t>功能</t>
  </si>
  <si>
    <t>外部依赖-YF</t>
  </si>
  <si>
    <t>需求等待YF确认</t>
  </si>
  <si>
    <t>Hotspot_2</t>
  </si>
  <si>
    <t>车载热点界面-被禁用</t>
  </si>
  <si>
    <t>1.已连接TCU&amp;ECG
2.TCU&amp;ECG均已过provision
3.进入设置-系统设置-车载热点
4.加载中弹窗弹出中</t>
  </si>
  <si>
    <t>1.点击车载热点
2.TCU=disable(被禁用)</t>
  </si>
  <si>
    <t>1.显示车载热点已禁用弹窗，弹窗与UI一致</t>
  </si>
  <si>
    <t>P2</t>
  </si>
  <si>
    <t>Hotspot_3</t>
  </si>
  <si>
    <t>车载热点界面-null</t>
  </si>
  <si>
    <t>1.点击车载热点
2.TCU=null(拔出TCU)</t>
  </si>
  <si>
    <t>1.toast提示：“当前无法显示车载热点菜单，请稍后再试”
2.toast提示3秒消失，并返回上一页</t>
  </si>
  <si>
    <t>Hotspot_4</t>
  </si>
  <si>
    <t>车载热点界面-加载失败</t>
  </si>
  <si>
    <t>1.点击车载热点
2.加载失败</t>
  </si>
  <si>
    <t>1.弹出“热点错误”弹窗，弹窗与UI一致</t>
  </si>
  <si>
    <t>Hotspot_5</t>
  </si>
  <si>
    <t>车载热点界面-加载超时</t>
  </si>
  <si>
    <t>1.点击车载热点
2.加载超时</t>
  </si>
  <si>
    <t>1.弹出“热点无响应”弹窗，弹窗与UI一致</t>
  </si>
  <si>
    <t>Hotspot_6</t>
  </si>
  <si>
    <t>车载热点界面-加载成功</t>
  </si>
  <si>
    <t>1.点击车载热点
2.加载成功</t>
  </si>
  <si>
    <t>1.车载热点界面 显示车载热点和帮助入门两个item
2.车载热点默认关闭状态</t>
  </si>
  <si>
    <t>Hotspot_7</t>
  </si>
  <si>
    <t>车载热点界面</t>
  </si>
  <si>
    <t>1.已连接TCU&amp;ECG
2.TCU&amp;ECG均已过provision
3.进入设置-系统设置-车载热点</t>
  </si>
  <si>
    <t xml:space="preserve">1.点击开启车载热点
2.开启失败
3.开启成功
</t>
  </si>
  <si>
    <t>1.开启失败弹出toast提示“开关失败，请稍后再试”，开关仍为之前状态
2.开启成功，对手件显示开启状态，开启后显示热点设置和设备管理两个item</t>
  </si>
  <si>
    <t>Hotspot_8</t>
  </si>
  <si>
    <t>车载热点界面-热点设置</t>
  </si>
  <si>
    <t>1.已连接TCU&amp;ECG
2.TCU&amp;ECG均已过provision
3.进入设置-系统设置-车载热点
4.热点已打开</t>
  </si>
  <si>
    <t xml:space="preserve">1.点击进入车载设置界面
</t>
  </si>
  <si>
    <t>1.显示“加载中，请稍后...”弹窗，并且点击非弹窗区域不关闭弹窗</t>
  </si>
  <si>
    <t>Hotspot_9</t>
  </si>
  <si>
    <t xml:space="preserve">1.点击进入车载设置界面
2.获取失败（账号/密码）
</t>
  </si>
  <si>
    <t>1.弹窗提示：“获取热点信息失败请重试”
2.点击关闭弹窗，返回到车载热点界面</t>
  </si>
  <si>
    <t>Hotspot_10</t>
  </si>
  <si>
    <t xml:space="preserve">1.点击进入车载设置界面
2.获取成功（账号/密码）
</t>
  </si>
  <si>
    <t>1.显示账号密码编辑界面</t>
  </si>
  <si>
    <t>Hotspot_11</t>
  </si>
  <si>
    <t xml:space="preserve">1.点击进入车载设置界面
2.修改名称
</t>
  </si>
  <si>
    <t>1.点击修改名称，显示清空按钮；当输入框为空时，按钮隐藏；点击按钮后直接清空输入框文本
2.数字限制32位，超过不可输入
3.名称/密码为空，保存时提示“保存失败”弹窗</t>
  </si>
  <si>
    <t>Hotspot_13</t>
  </si>
  <si>
    <t xml:space="preserve">1.点击进入车载设置界面
2.修改名称/密码后，点击保存
3.保存/超时失败
4.保存成功
</t>
  </si>
  <si>
    <t>1.显示“正在保存”弹窗，界面置灰不可点击
2.提示“保存失败”弹窗，关闭弹窗停留在当前页面
3.toast提示“保存成功”，保存成功后停留在当前页面</t>
  </si>
  <si>
    <t>Hotspot_14</t>
  </si>
  <si>
    <t xml:space="preserve">1.点击进入车载设置界面
2.安全类型/MAC地址
3.可见型
</t>
  </si>
  <si>
    <t>1.安全类型和MAC地址这两项只显示不可点击修改
2.可见型开关打开，显示频段单选项：2.4GHz、5.0GHz</t>
  </si>
  <si>
    <t>Hight</t>
  </si>
  <si>
    <t>Hotspot_15</t>
  </si>
  <si>
    <t>车载热点界面-设备管理</t>
  </si>
  <si>
    <t xml:space="preserve">1.点击进入设备管理界面
</t>
  </si>
  <si>
    <t>Hotspot_16</t>
  </si>
  <si>
    <t xml:space="preserve">1.点击进入设备管理界面
2.加载失败
3.加载超时
</t>
  </si>
  <si>
    <t>1.加载失败，弹窗提示“获取设备信息失败，请稍后重试”
2.加载超时，弹窗提示”获取设备信息超时，请稍后重试“
3.点击关闭弹窗，返回到车载热点界面</t>
  </si>
  <si>
    <t>Hotspot_17</t>
  </si>
  <si>
    <t xml:space="preserve">1.点击进入设备管理界面
2.加载成功
</t>
  </si>
  <si>
    <t>1.显示已连接设备和黑名单两个模块</t>
  </si>
  <si>
    <t>PS-135
Phase5_【U625】【黑盒】【必现】【WifiHotspot】点击设备管理闪退到launcher页</t>
  </si>
  <si>
    <t>Hotspot_18</t>
  </si>
  <si>
    <t xml:space="preserve">1.设备管理界面
2.已连接设备，点击移入黑名单
3.移入黑名单失败
4.移入黑名单超时
</t>
  </si>
  <si>
    <t>1.显示“xxx正在移入黑名单...”弹窗
2.失败，弹出“移入黑名单失败，请重试”弹窗
3.超时，弹出“移入黑名单超时，请重试”弹窗</t>
  </si>
  <si>
    <t>Hotspot_19</t>
  </si>
  <si>
    <t xml:space="preserve">1.设备管理界面
2.已连接设备，成功移入黑名单
3.设备管理为空
</t>
  </si>
  <si>
    <t>1.黑名单模块显示该设备
2.已连接设备模块显示“无设备”文字提示，与UI一致</t>
  </si>
  <si>
    <t>P1</t>
  </si>
  <si>
    <t>Hotspot_20</t>
  </si>
  <si>
    <t xml:space="preserve">1.设备管理界面
2.黑名单模块，点击设备名左边“移出“
3.移出失败
4.移出超时
5.移出成功
6.黑名单无设备
</t>
  </si>
  <si>
    <t>1.显示“xxx正在移出黑名单...”弹窗
2.失败，弹出“移入黑名单失败，请重试”弹窗
3.超时，弹出“移入黑名单超时，请重试”弹窗
4.成功，已连接设备显示该设备名
5.无设备，显示”无设备“文字提示，与UI一致</t>
  </si>
  <si>
    <t>Hotspot_21</t>
  </si>
  <si>
    <t>车载热点界面-帮助入门</t>
  </si>
  <si>
    <t xml:space="preserve">1.已连接TCU&amp;ECG
2.TCU&amp;ECG均已过provision
3.进入设置-系统设置-车载热点
</t>
  </si>
  <si>
    <t xml:space="preserve">1.帮助入门界面显示连接和管理两个模块
</t>
  </si>
  <si>
    <t>1.连接模块和管理模块文字描述与UI一致</t>
  </si>
  <si>
    <t>Hotspot_22</t>
  </si>
  <si>
    <t>车载热点界面-infobook</t>
  </si>
  <si>
    <t xml:space="preserve">1.车载热点界面
2.车载热点、热点设置、设备管理、帮助入门点击右侧infobook图标
</t>
  </si>
  <si>
    <t>1.正常显示infobook弹窗，文字描述与UI一致</t>
  </si>
  <si>
    <t>Hotspot_23</t>
  </si>
  <si>
    <t>车载热点界面-屏幕布局</t>
  </si>
  <si>
    <t>1.独自/独立/合作模式</t>
  </si>
  <si>
    <t>1.车载热点界面显示正常</t>
  </si>
  <si>
    <t>PS-72
Phase5_【U625】【黑盒】【必现】【Launcher】发送4C：PsngrFrntDetct_D_Actl=0x1，没有进入合作模式</t>
  </si>
  <si>
    <t>Hotspot_24</t>
  </si>
  <si>
    <t>切换电源模式后热点的使用</t>
  </si>
  <si>
    <t>1.已连接TCU&amp;ECG
2.TCU&amp;ECG均已过provision
3.进入设置-系统设置-车载热点
4.3B2 IG = ON , delay acc =ON</t>
  </si>
  <si>
    <t>1.3B2 IG = OFF , delay acc =off进入standby模式</t>
  </si>
  <si>
    <t>1.热点连接断开</t>
  </si>
  <si>
    <t>Hotspot_25</t>
  </si>
  <si>
    <t>1.167 ENG=ON LifeCycMde_D_Actl =transport 进入运输模式</t>
  </si>
  <si>
    <t>Hotspot_26</t>
  </si>
  <si>
    <t>切换点火周期后热点的使用</t>
  </si>
  <si>
    <t>1.3B2 IG = OFF 熄火</t>
  </si>
  <si>
    <t>Hotspot_27</t>
  </si>
  <si>
    <t>热点的设备数量，上限254个</t>
  </si>
  <si>
    <t>Hotspot_28</t>
  </si>
  <si>
    <t>app端与车机端的信息同步</t>
  </si>
  <si>
    <t>1.app端修改热点信息</t>
  </si>
  <si>
    <t>1.车机端同步修改</t>
  </si>
  <si>
    <t>Hotspot_29</t>
  </si>
  <si>
    <r>
      <rPr>
        <sz val="10"/>
        <color indexed="8"/>
        <rFont val="微软雅黑"/>
        <charset val="134"/>
      </rPr>
      <t>手机关闭wifi开关</t>
    </r>
    <r>
      <rPr>
        <sz val="10"/>
        <color indexed="8"/>
        <rFont val="微软雅黑"/>
        <charset val="134"/>
      </rPr>
      <t xml:space="preserve"> 在开启查看链接情况</t>
    </r>
  </si>
  <si>
    <t>1.已连接TCU&amp;ECG
2.TCU&amp;ECG均已过provision
3.进入设置-系统设置-车载热点
4.3B2 IG = ON , delay acc =ON
5.已连接热点</t>
  </si>
  <si>
    <t>1.手机端关闭wifi开关
2.开启wifi开关</t>
  </si>
  <si>
    <t>2.热点自动重连</t>
  </si>
  <si>
    <t>Hotspot_30</t>
  </si>
  <si>
    <t>热点的重连机制</t>
  </si>
  <si>
    <t>1.连接热点
2.离开设备距离大于热点范围
3.进入热点范围区域</t>
  </si>
  <si>
    <t>1.热点断开
2.热点自动重连</t>
  </si>
  <si>
    <t>Hotspot_31</t>
  </si>
  <si>
    <t>语音操控热点的开启关闭</t>
  </si>
  <si>
    <t>1.已连接TCU&amp;ECG
2.TCU&amp;ECG均已过provision
3.进入设置-系统设置-车载热点
4.3B2 IG = ON , delay acc =ON
5.热点未打开</t>
  </si>
  <si>
    <t>1.TTS：打开热点</t>
  </si>
  <si>
    <t>1.反馈：已为您打开热点，跳转到热点页面</t>
  </si>
  <si>
    <t>语音操控热点开关依赖YF</t>
  </si>
  <si>
    <t>Hotspot_32</t>
  </si>
  <si>
    <t>1.已连接TCU&amp;ECG
2.TCU&amp;ECG均已过provision
3.进入设置-系统设置-车载热点
4.3B2 IG = ON , delay acc =ON
5.热点已打开</t>
  </si>
  <si>
    <t>1.反馈：热点已打开，跳转到热点页面</t>
  </si>
  <si>
    <t>Hotspot_33</t>
  </si>
  <si>
    <t>1.TTS：关闭热点</t>
  </si>
  <si>
    <t>1.反馈：已为您关闭热点，跳转到热点页面</t>
  </si>
  <si>
    <t>Hotspot_34</t>
  </si>
  <si>
    <t>1.已连接TCU&amp;ECG
2.TCU&amp;ECG均已过provision
3.进入设置-系统设置-车载热点
4.3B2 IG = ON , delay acc =ON
5.热点已关闭</t>
  </si>
  <si>
    <t>1.反馈：热点已关闭，跳转到热点页面</t>
  </si>
  <si>
    <t>Hotspot_35</t>
  </si>
  <si>
    <t>reset后的热点使用</t>
  </si>
  <si>
    <t>1.执行wifi热点复位</t>
  </si>
  <si>
    <t>1.热点开关恢复默认，设备断开，黑名单清空</t>
  </si>
  <si>
    <t>Hotspot_36</t>
  </si>
  <si>
    <t>电量的多少对热点的影响</t>
  </si>
  <si>
    <t>Hotspot_37</t>
  </si>
  <si>
    <t>车速的多少对热点的影响</t>
  </si>
  <si>
    <t>1.车速大于</t>
  </si>
  <si>
    <t>1.热点页面不可操作</t>
  </si>
</sst>
</file>

<file path=xl/styles.xml><?xml version="1.0" encoding="utf-8"?>
<styleSheet xmlns="http://schemas.openxmlformats.org/spreadsheetml/2006/main">
  <numFmts count="11">
    <numFmt numFmtId="176" formatCode="_([$€-2]* #,##0.00_);_([$€-2]* \(#,##0.00\);_([$€-2]* &quot;-&quot;??_)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7" formatCode="[$¥-411]#,##0;\-[$¥-411]#,##0"/>
    <numFmt numFmtId="43" formatCode="_ * #,##0.00_ ;_ * \-#,##0.00_ ;_ * &quot;-&quot;??_ ;_ @_ "/>
    <numFmt numFmtId="178" formatCode="[$-411]e/"/>
    <numFmt numFmtId="179" formatCode="#."/>
    <numFmt numFmtId="180" formatCode="#,##0;\-#,##0;&quot;-&quot;"/>
    <numFmt numFmtId="181" formatCode="_-[$€-2]* #,##0.00_-;\-[$€-2]* #,##0.00_-;_-[$€-2]* &quot;-&quot;??_-"/>
    <numFmt numFmtId="182" formatCode="[$-409]General"/>
  </numFmts>
  <fonts count="87">
    <font>
      <sz val="11"/>
      <color indexed="8"/>
      <name val="宋体"/>
      <charset val="134"/>
    </font>
    <font>
      <sz val="10"/>
      <color indexed="8"/>
      <name val="微软雅黑"/>
      <charset val="134"/>
    </font>
    <font>
      <b/>
      <sz val="10"/>
      <color indexed="9"/>
      <name val="微软雅黑"/>
      <charset val="134"/>
    </font>
    <font>
      <sz val="10"/>
      <color rgb="FF000000"/>
      <name val="微软雅黑"/>
      <charset val="134"/>
    </font>
    <font>
      <sz val="10"/>
      <name val="微软雅黑"/>
      <charset val="134"/>
    </font>
    <font>
      <sz val="11"/>
      <color theme="1"/>
      <name val="宋体"/>
      <charset val="134"/>
      <scheme val="minor"/>
    </font>
    <font>
      <sz val="11"/>
      <color indexed="8"/>
      <name val="微软雅黑"/>
      <charset val="134"/>
    </font>
    <font>
      <sz val="10"/>
      <color theme="1"/>
      <name val="微软雅黑"/>
      <charset val="134"/>
    </font>
    <font>
      <b/>
      <sz val="10"/>
      <color theme="3" tint="-0.249977111117893"/>
      <name val="微软雅黑"/>
      <charset val="134"/>
    </font>
    <font>
      <b/>
      <sz val="10"/>
      <color indexed="56"/>
      <name val="微软雅黑"/>
      <charset val="134"/>
    </font>
    <font>
      <sz val="10"/>
      <color indexed="56"/>
      <name val="微软雅黑"/>
      <charset val="134"/>
    </font>
    <font>
      <b/>
      <sz val="10"/>
      <color indexed="8"/>
      <name val="微软雅黑"/>
      <charset val="134"/>
    </font>
    <font>
      <b/>
      <sz val="10"/>
      <name val="微软雅黑"/>
      <charset val="134"/>
    </font>
    <font>
      <sz val="11"/>
      <color rgb="FF000000"/>
      <name val="宋体"/>
      <charset val="134"/>
    </font>
    <font>
      <sz val="12"/>
      <name val="微软雅黑"/>
      <charset val="134"/>
    </font>
    <font>
      <b/>
      <sz val="20"/>
      <name val="微软雅黑"/>
      <charset val="134"/>
    </font>
    <font>
      <b/>
      <sz val="16"/>
      <name val="微软雅黑"/>
      <charset val="134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indexed="62"/>
      <name val="Calibri"/>
      <charset val="134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indexed="8"/>
      <name val="Calibri"/>
      <charset val="134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indexed="9"/>
      <name val="맑은 고딕"/>
      <charset val="134"/>
    </font>
    <font>
      <sz val="11"/>
      <color indexed="8"/>
      <name val="맑은 고딕"/>
      <charset val="134"/>
    </font>
    <font>
      <b/>
      <sz val="11"/>
      <color indexed="63"/>
      <name val="맑은 고딕"/>
      <charset val="134"/>
    </font>
    <font>
      <b/>
      <sz val="11"/>
      <color indexed="56"/>
      <name val="Calibri"/>
      <charset val="134"/>
    </font>
    <font>
      <sz val="11"/>
      <color indexed="9"/>
      <name val="Calibri"/>
      <charset val="134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2"/>
      <color indexed="20"/>
      <name val="新細明體"/>
      <charset val="134"/>
    </font>
    <font>
      <sz val="12"/>
      <color indexed="17"/>
      <name val="新細明體"/>
      <charset val="134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MS Sans Serif"/>
      <charset val="134"/>
    </font>
    <font>
      <b/>
      <sz val="11"/>
      <color indexed="9"/>
      <name val="맑은 고딕"/>
      <charset val="134"/>
    </font>
    <font>
      <sz val="11"/>
      <color indexed="60"/>
      <name val="맑은 고딕"/>
      <charset val="134"/>
    </font>
    <font>
      <b/>
      <sz val="18"/>
      <color indexed="56"/>
      <name val="맑은 고딕"/>
      <charset val="134"/>
    </font>
    <font>
      <sz val="11"/>
      <name val="ＭＳ Ｐゴシック"/>
      <charset val="134"/>
    </font>
    <font>
      <b/>
      <sz val="13"/>
      <color indexed="56"/>
      <name val="맑은 고딕"/>
      <charset val="134"/>
    </font>
    <font>
      <sz val="10"/>
      <name val="Arial"/>
      <charset val="134"/>
    </font>
    <font>
      <b/>
      <sz val="11"/>
      <color indexed="9"/>
      <name val="Calibri"/>
      <charset val="134"/>
    </font>
    <font>
      <sz val="1"/>
      <color indexed="16"/>
      <name val="Courier"/>
      <charset val="134"/>
    </font>
    <font>
      <sz val="12"/>
      <color indexed="8"/>
      <name val="Calibri"/>
      <charset val="134"/>
    </font>
    <font>
      <b/>
      <sz val="11"/>
      <color indexed="63"/>
      <name val="Calibri"/>
      <charset val="134"/>
    </font>
    <font>
      <sz val="12"/>
      <name val="system"/>
      <charset val="134"/>
    </font>
    <font>
      <sz val="10"/>
      <name val="Helv"/>
      <charset val="134"/>
    </font>
    <font>
      <b/>
      <sz val="11"/>
      <color indexed="52"/>
      <name val="맑은 고딕"/>
      <charset val="134"/>
    </font>
    <font>
      <sz val="11"/>
      <color indexed="20"/>
      <name val="Calibri"/>
      <charset val="134"/>
    </font>
    <font>
      <sz val="10"/>
      <color indexed="8"/>
      <name val="Arial"/>
      <charset val="134"/>
    </font>
    <font>
      <sz val="11"/>
      <color indexed="20"/>
      <name val="ＭＳ Ｐゴシック"/>
      <charset val="134"/>
    </font>
    <font>
      <b/>
      <sz val="11"/>
      <color indexed="52"/>
      <name val="Calibri"/>
      <charset val="134"/>
    </font>
    <font>
      <i/>
      <sz val="11"/>
      <color indexed="23"/>
      <name val="Calibri"/>
      <charset val="134"/>
    </font>
    <font>
      <sz val="11"/>
      <color indexed="17"/>
      <name val="Calibri"/>
      <charset val="134"/>
    </font>
    <font>
      <b/>
      <sz val="12"/>
      <name val="Arial"/>
      <charset val="134"/>
    </font>
    <font>
      <b/>
      <sz val="15"/>
      <color indexed="56"/>
      <name val="Calibri"/>
      <charset val="134"/>
    </font>
    <font>
      <b/>
      <sz val="13"/>
      <color indexed="56"/>
      <name val="Calibri"/>
      <charset val="134"/>
    </font>
    <font>
      <sz val="11"/>
      <color indexed="52"/>
      <name val="Calibri"/>
      <charset val="134"/>
    </font>
    <font>
      <sz val="11"/>
      <color indexed="60"/>
      <name val="Calibri"/>
      <charset val="134"/>
    </font>
    <font>
      <sz val="12"/>
      <name val="新細明體"/>
      <charset val="134"/>
    </font>
    <font>
      <b/>
      <sz val="18"/>
      <color indexed="56"/>
      <name val="Cambria"/>
      <charset val="134"/>
    </font>
    <font>
      <b/>
      <sz val="11"/>
      <color indexed="8"/>
      <name val="Calibri"/>
      <charset val="134"/>
    </font>
    <font>
      <sz val="11"/>
      <color indexed="10"/>
      <name val="Calibri"/>
      <charset val="134"/>
    </font>
    <font>
      <sz val="12"/>
      <name val="宋体"/>
      <charset val="134"/>
    </font>
    <font>
      <sz val="11"/>
      <color indexed="10"/>
      <name val="맑은 고딕"/>
      <charset val="134"/>
    </font>
    <font>
      <sz val="11"/>
      <color indexed="20"/>
      <name val="맑은 고딕"/>
      <charset val="134"/>
    </font>
    <font>
      <sz val="11"/>
      <color indexed="17"/>
      <name val="ＭＳ Ｐゴシック"/>
      <charset val="134"/>
    </font>
    <font>
      <sz val="14"/>
      <name val="ＭＳ 明朝"/>
      <charset val="134"/>
    </font>
    <font>
      <i/>
      <sz val="11"/>
      <color indexed="23"/>
      <name val="맑은 고딕"/>
      <charset val="134"/>
    </font>
    <font>
      <sz val="11"/>
      <color indexed="52"/>
      <name val="맑은 고딕"/>
      <charset val="134"/>
    </font>
    <font>
      <b/>
      <sz val="11"/>
      <color indexed="8"/>
      <name val="맑은 고딕"/>
      <charset val="134"/>
    </font>
    <font>
      <sz val="11"/>
      <color indexed="62"/>
      <name val="맑은 고딕"/>
      <charset val="134"/>
    </font>
    <font>
      <b/>
      <sz val="15"/>
      <color indexed="56"/>
      <name val="맑은 고딕"/>
      <charset val="134"/>
    </font>
    <font>
      <b/>
      <sz val="11"/>
      <color indexed="56"/>
      <name val="맑은 고딕"/>
      <charset val="134"/>
    </font>
    <font>
      <sz val="11"/>
      <color indexed="17"/>
      <name val="맑은 고딕"/>
      <charset val="134"/>
    </font>
    <font>
      <b/>
      <sz val="20"/>
      <color theme="1"/>
      <name val="微软雅黑"/>
      <charset val="134"/>
    </font>
  </fonts>
  <fills count="84">
    <fill>
      <patternFill patternType="none"/>
    </fill>
    <fill>
      <patternFill patternType="gray125"/>
    </fill>
    <fill>
      <patternFill patternType="solid">
        <fgColor indexed="62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22"/>
      </patternFill>
    </fill>
    <fill>
      <patternFill patternType="solid">
        <fgColor theme="0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73754081850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7"/>
        <bgColor indexed="22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46"/>
        <bgColor indexed="24"/>
      </patternFill>
    </fill>
    <fill>
      <patternFill patternType="solid">
        <fgColor indexed="52"/>
        <bgColor indexed="64"/>
      </patternFill>
    </fill>
    <fill>
      <patternFill patternType="solid">
        <fgColor indexed="45"/>
        <bgColor indexed="29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41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42"/>
        <bgColor indexed="27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52"/>
        <bgColor indexed="51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theme="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44"/>
        <bgColor indexed="31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45"/>
      </patternFill>
    </fill>
    <fill>
      <patternFill patternType="solid">
        <fgColor indexed="46"/>
        <bgColor indexed="64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49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67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176" fontId="31" fillId="24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12" borderId="2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176" fontId="28" fillId="23" borderId="0" applyNumberFormat="0" applyBorder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43" borderId="27" applyNumberFormat="0" applyFont="0" applyAlignment="0" applyProtection="0">
      <alignment vertical="center"/>
    </xf>
    <xf numFmtId="176" fontId="41" fillId="39" borderId="0" applyNumberFormat="0" applyBorder="0" applyAlignment="0" applyProtection="0">
      <alignment vertical="center"/>
    </xf>
    <xf numFmtId="177" fontId="0" fillId="0" borderId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37" fillId="0" borderId="20" applyNumberFormat="0" applyFill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30" fillId="0" borderId="28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9" fillId="18" borderId="24" applyNumberFormat="0" applyAlignment="0" applyProtection="0">
      <alignment vertical="center"/>
    </xf>
    <xf numFmtId="0" fontId="26" fillId="18" borderId="22" applyNumberFormat="0" applyAlignment="0" applyProtection="0">
      <alignment vertical="center"/>
    </xf>
    <xf numFmtId="176" fontId="23" fillId="11" borderId="21" applyNumberFormat="0" applyProtection="0">
      <alignment vertical="center"/>
    </xf>
    <xf numFmtId="0" fontId="27" fillId="20" borderId="23" applyNumberFormat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42" fillId="0" borderId="29" applyNumberFormat="0" applyFill="0" applyAlignment="0" applyProtection="0">
      <alignment vertical="center"/>
    </xf>
    <xf numFmtId="0" fontId="43" fillId="0" borderId="30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44" fillId="46" borderId="0" applyNumberFormat="0" applyBorder="0" applyAlignment="0" applyProtection="0">
      <alignment vertical="center"/>
    </xf>
    <xf numFmtId="176" fontId="45" fillId="0" borderId="0">
      <alignment vertical="center"/>
    </xf>
    <xf numFmtId="176" fontId="34" fillId="0" borderId="26" applyNumberFormat="0" applyFill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176" fontId="28" fillId="25" borderId="0" applyNumberFormat="0" applyBorder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176" fontId="28" fillId="39" borderId="0" applyNumberFormat="0" applyBorder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176" fontId="28" fillId="28" borderId="0" applyNumberFormat="0" applyBorder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0" fillId="54" borderId="0" applyNumberFormat="0" applyBorder="0" applyAlignment="0" applyProtection="0">
      <alignment vertical="center"/>
    </xf>
    <xf numFmtId="176" fontId="28" fillId="11" borderId="0" applyNumberFormat="0" applyBorder="0" applyProtection="0">
      <alignment vertical="center"/>
    </xf>
    <xf numFmtId="0" fontId="25" fillId="55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176" fontId="32" fillId="2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176" fontId="33" fillId="33" borderId="25" applyNumberFormat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176" fontId="28" fillId="51" borderId="0" applyNumberFormat="0" applyBorder="0" applyProtection="0">
      <alignment vertical="center"/>
    </xf>
    <xf numFmtId="176" fontId="32" fillId="53" borderId="0" applyNumberFormat="0" applyBorder="0" applyAlignment="0" applyProtection="0">
      <alignment vertical="center"/>
    </xf>
    <xf numFmtId="176" fontId="28" fillId="56" borderId="0" applyNumberFormat="0" applyBorder="0" applyProtection="0">
      <alignment vertical="center"/>
    </xf>
    <xf numFmtId="176" fontId="32" fillId="57" borderId="0" applyNumberFormat="0" applyBorder="0" applyAlignment="0" applyProtection="0">
      <alignment vertical="center"/>
    </xf>
    <xf numFmtId="176" fontId="28" fillId="58" borderId="0" applyNumberFormat="0" applyBorder="0" applyProtection="0">
      <alignment vertical="center"/>
    </xf>
    <xf numFmtId="176" fontId="32" fillId="59" borderId="0" applyNumberFormat="0" applyBorder="0" applyAlignment="0" applyProtection="0">
      <alignment vertical="center"/>
    </xf>
    <xf numFmtId="176" fontId="28" fillId="38" borderId="0" applyNumberFormat="0" applyBorder="0" applyProtection="0">
      <alignment vertical="center"/>
    </xf>
    <xf numFmtId="176" fontId="31" fillId="61" borderId="0" applyNumberFormat="0" applyBorder="0" applyAlignment="0" applyProtection="0">
      <alignment vertical="center"/>
    </xf>
    <xf numFmtId="176" fontId="32" fillId="62" borderId="0" applyNumberFormat="0" applyBorder="0" applyAlignment="0" applyProtection="0">
      <alignment vertical="center"/>
    </xf>
    <xf numFmtId="176" fontId="31" fillId="63" borderId="0" applyNumberFormat="0" applyBorder="0" applyAlignment="0" applyProtection="0">
      <alignment vertical="center"/>
    </xf>
    <xf numFmtId="176" fontId="32" fillId="64" borderId="0" applyNumberFormat="0" applyBorder="0" applyAlignment="0" applyProtection="0">
      <alignment vertical="center"/>
    </xf>
    <xf numFmtId="176" fontId="28" fillId="23" borderId="0" applyNumberFormat="0" applyBorder="0" applyProtection="0">
      <alignment vertical="center"/>
    </xf>
    <xf numFmtId="176" fontId="28" fillId="56" borderId="0" applyNumberFormat="0" applyBorder="0" applyProtection="0">
      <alignment vertical="center"/>
    </xf>
    <xf numFmtId="176" fontId="28" fillId="67" borderId="0" applyNumberFormat="0" applyBorder="0" applyProtection="0">
      <alignment vertical="center"/>
    </xf>
    <xf numFmtId="176" fontId="32" fillId="48" borderId="0" applyNumberFormat="0" applyBorder="0" applyAlignment="0" applyProtection="0">
      <alignment vertical="center"/>
    </xf>
    <xf numFmtId="176" fontId="32" fillId="65" borderId="0" applyNumberFormat="0" applyBorder="0" applyAlignment="0" applyProtection="0">
      <alignment vertical="center"/>
    </xf>
    <xf numFmtId="176" fontId="32" fillId="66" borderId="0" applyNumberFormat="0" applyBorder="0" applyAlignment="0" applyProtection="0">
      <alignment vertical="center"/>
    </xf>
    <xf numFmtId="176" fontId="32" fillId="59" borderId="0" applyNumberFormat="0" applyBorder="0" applyAlignment="0" applyProtection="0">
      <alignment vertical="center"/>
    </xf>
    <xf numFmtId="176" fontId="32" fillId="48" borderId="0" applyNumberFormat="0" applyBorder="0" applyAlignment="0" applyProtection="0">
      <alignment vertical="center"/>
    </xf>
    <xf numFmtId="176" fontId="32" fillId="69" borderId="0" applyNumberFormat="0" applyBorder="0" applyAlignment="0" applyProtection="0">
      <alignment vertical="center"/>
    </xf>
    <xf numFmtId="176" fontId="35" fillId="71" borderId="0" applyNumberFormat="0" applyBorder="0" applyProtection="0">
      <alignment vertical="center"/>
    </xf>
    <xf numFmtId="41" fontId="56" fillId="0" borderId="0" applyFont="0" applyFill="0" applyBorder="0" applyAlignment="0" applyProtection="0">
      <alignment vertical="center"/>
    </xf>
    <xf numFmtId="177" fontId="0" fillId="0" borderId="0" applyProtection="0">
      <alignment vertical="center"/>
    </xf>
    <xf numFmtId="176" fontId="35" fillId="58" borderId="0" applyNumberFormat="0" applyBorder="0" applyProtection="0">
      <alignment vertical="center"/>
    </xf>
    <xf numFmtId="178" fontId="5" fillId="0" borderId="0"/>
    <xf numFmtId="176" fontId="35" fillId="38" borderId="0" applyNumberFormat="0" applyBorder="0" applyProtection="0">
      <alignment vertical="center"/>
    </xf>
    <xf numFmtId="176" fontId="35" fillId="72" borderId="0" applyNumberFormat="0" applyBorder="0" applyProtection="0">
      <alignment vertical="center"/>
    </xf>
    <xf numFmtId="176" fontId="35" fillId="73" borderId="0" applyNumberFormat="0" applyBorder="0" applyProtection="0">
      <alignment vertical="center"/>
    </xf>
    <xf numFmtId="176" fontId="35" fillId="47" borderId="0" applyNumberFormat="0" applyBorder="0" applyProtection="0">
      <alignment vertical="center"/>
    </xf>
    <xf numFmtId="176" fontId="31" fillId="68" borderId="0" applyNumberFormat="0" applyBorder="0" applyAlignment="0" applyProtection="0">
      <alignment vertical="center"/>
    </xf>
    <xf numFmtId="176" fontId="31" fillId="65" borderId="0" applyNumberFormat="0" applyBorder="0" applyAlignment="0" applyProtection="0">
      <alignment vertical="center"/>
    </xf>
    <xf numFmtId="176" fontId="31" fillId="66" borderId="0" applyNumberFormat="0" applyBorder="0" applyAlignment="0" applyProtection="0">
      <alignment vertical="center"/>
    </xf>
    <xf numFmtId="176" fontId="31" fillId="35" borderId="0" applyNumberFormat="0" applyBorder="0" applyAlignment="0" applyProtection="0">
      <alignment vertical="center"/>
    </xf>
    <xf numFmtId="176" fontId="31" fillId="74" borderId="0" applyNumberFormat="0" applyBorder="0" applyAlignment="0" applyProtection="0">
      <alignment vertical="center"/>
    </xf>
    <xf numFmtId="176" fontId="35" fillId="75" borderId="0" applyNumberFormat="0" applyBorder="0" applyProtection="0">
      <alignment vertical="center"/>
    </xf>
    <xf numFmtId="176" fontId="35" fillId="76" borderId="0" applyNumberFormat="0" applyBorder="0" applyProtection="0">
      <alignment vertical="center"/>
    </xf>
    <xf numFmtId="176" fontId="35" fillId="77" borderId="0" applyNumberFormat="0" applyBorder="0" applyProtection="0">
      <alignment vertical="center"/>
    </xf>
    <xf numFmtId="176" fontId="35" fillId="72" borderId="0" applyNumberFormat="0" applyBorder="0" applyProtection="0">
      <alignment vertical="center"/>
    </xf>
    <xf numFmtId="176" fontId="35" fillId="73" borderId="0" applyNumberFormat="0" applyBorder="0" applyProtection="0">
      <alignment vertical="center"/>
    </xf>
    <xf numFmtId="176" fontId="35" fillId="78" borderId="0" applyNumberFormat="0" applyBorder="0" applyProtection="0">
      <alignment vertical="center"/>
    </xf>
    <xf numFmtId="176" fontId="59" fillId="25" borderId="0" applyNumberFormat="0" applyBorder="0" applyProtection="0">
      <alignment vertical="center"/>
    </xf>
    <xf numFmtId="180" fontId="60" fillId="0" borderId="0" applyFill="0" applyBorder="0" applyAlignment="0">
      <alignment vertical="center"/>
    </xf>
    <xf numFmtId="176" fontId="61" fillId="53" borderId="0" applyNumberFormat="0" applyBorder="0" applyAlignment="0" applyProtection="0">
      <alignment vertical="center"/>
    </xf>
    <xf numFmtId="176" fontId="62" fillId="70" borderId="21" applyNumberFormat="0" applyProtection="0">
      <alignment vertical="center"/>
    </xf>
    <xf numFmtId="176" fontId="52" fillId="60" borderId="31" applyNumberFormat="0" applyProtection="0">
      <alignment vertical="center"/>
    </xf>
    <xf numFmtId="179" fontId="53" fillId="0" borderId="0">
      <alignment vertical="center"/>
      <protection locked="0"/>
    </xf>
    <xf numFmtId="179" fontId="53" fillId="0" borderId="0">
      <alignment vertical="center"/>
      <protection locked="0"/>
    </xf>
    <xf numFmtId="179" fontId="53" fillId="0" borderId="0">
      <alignment vertical="center"/>
      <protection locked="0"/>
    </xf>
    <xf numFmtId="176" fontId="51" fillId="0" borderId="0" applyFont="0" applyFill="0" applyBorder="0" applyAlignment="0" applyProtection="0">
      <alignment vertical="center"/>
    </xf>
    <xf numFmtId="176" fontId="63" fillId="0" borderId="0" applyNumberFormat="0" applyFill="0" applyBorder="0" applyProtection="0">
      <alignment vertical="center"/>
    </xf>
    <xf numFmtId="179" fontId="53" fillId="0" borderId="0">
      <alignment vertical="center"/>
      <protection locked="0"/>
    </xf>
    <xf numFmtId="176" fontId="64" fillId="39" borderId="0" applyNumberFormat="0" applyBorder="0" applyProtection="0">
      <alignment vertical="center"/>
    </xf>
    <xf numFmtId="176" fontId="65" fillId="0" borderId="33" applyNumberFormat="0" applyAlignment="0" applyProtection="0">
      <alignment horizontal="left" vertical="center"/>
    </xf>
    <xf numFmtId="176" fontId="65" fillId="0" borderId="3">
      <alignment horizontal="left" vertical="center"/>
    </xf>
    <xf numFmtId="176" fontId="66" fillId="0" borderId="34" applyNumberFormat="0" applyFill="0" applyProtection="0">
      <alignment vertical="center"/>
    </xf>
    <xf numFmtId="176" fontId="67" fillId="0" borderId="32" applyNumberFormat="0" applyFill="0" applyProtection="0">
      <alignment vertical="center"/>
    </xf>
    <xf numFmtId="176" fontId="34" fillId="0" borderId="0" applyNumberFormat="0" applyFill="0" applyBorder="0" applyProtection="0">
      <alignment vertical="center"/>
    </xf>
    <xf numFmtId="176" fontId="68" fillId="0" borderId="35" applyNumberFormat="0" applyFill="0" applyProtection="0">
      <alignment vertical="center"/>
    </xf>
    <xf numFmtId="176" fontId="69" fillId="80" borderId="0" applyNumberFormat="0" applyBorder="0" applyProtection="0">
      <alignment vertical="center"/>
    </xf>
    <xf numFmtId="176" fontId="70" fillId="81" borderId="36" applyNumberFormat="0" applyProtection="0">
      <alignment vertical="center"/>
    </xf>
    <xf numFmtId="176" fontId="55" fillId="70" borderId="25" applyNumberFormat="0" applyProtection="0">
      <alignment vertical="center"/>
    </xf>
    <xf numFmtId="176" fontId="54" fillId="0" borderId="0">
      <alignment vertical="center"/>
    </xf>
    <xf numFmtId="176" fontId="71" fillId="0" borderId="0" applyNumberFormat="0" applyFill="0" applyBorder="0" applyProtection="0">
      <alignment vertical="center"/>
    </xf>
    <xf numFmtId="176" fontId="72" fillId="0" borderId="37" applyNumberFormat="0" applyFill="0" applyProtection="0">
      <alignment vertical="center"/>
    </xf>
    <xf numFmtId="176" fontId="73" fillId="0" borderId="0" applyNumberFormat="0" applyFill="0" applyBorder="0" applyProtection="0">
      <alignment vertical="center"/>
    </xf>
    <xf numFmtId="176" fontId="31" fillId="79" borderId="0" applyNumberFormat="0" applyBorder="0" applyAlignment="0" applyProtection="0">
      <alignment vertical="center"/>
    </xf>
    <xf numFmtId="176" fontId="31" fillId="35" borderId="0" applyNumberFormat="0" applyBorder="0" applyAlignment="0" applyProtection="0">
      <alignment vertical="center"/>
    </xf>
    <xf numFmtId="176" fontId="31" fillId="74" borderId="0" applyNumberFormat="0" applyBorder="0" applyAlignment="0" applyProtection="0">
      <alignment vertical="center"/>
    </xf>
    <xf numFmtId="176" fontId="31" fillId="82" borderId="0" applyNumberFormat="0" applyBorder="0" applyAlignment="0" applyProtection="0">
      <alignment vertical="center"/>
    </xf>
    <xf numFmtId="9" fontId="0" fillId="0" borderId="0" applyProtection="0">
      <alignment vertical="center"/>
    </xf>
    <xf numFmtId="176" fontId="49" fillId="0" borderId="0">
      <alignment vertical="center"/>
    </xf>
    <xf numFmtId="178" fontId="49" fillId="0" borderId="0"/>
    <xf numFmtId="176" fontId="75" fillId="0" borderId="0" applyNumberFormat="0" applyFill="0" applyBorder="0" applyAlignment="0" applyProtection="0">
      <alignment vertical="center"/>
    </xf>
    <xf numFmtId="176" fontId="58" fillId="33" borderId="21" applyNumberFormat="0" applyAlignment="0" applyProtection="0">
      <alignment vertical="center"/>
    </xf>
    <xf numFmtId="176" fontId="5" fillId="0" borderId="0">
      <alignment vertical="center"/>
    </xf>
    <xf numFmtId="176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178" fontId="51" fillId="0" borderId="0"/>
    <xf numFmtId="177" fontId="0" fillId="0" borderId="0" applyProtection="0">
      <alignment vertical="center"/>
    </xf>
    <xf numFmtId="0" fontId="57" fillId="0" borderId="0" applyProtection="0"/>
    <xf numFmtId="0" fontId="74" fillId="0" borderId="0">
      <alignment vertical="center"/>
    </xf>
    <xf numFmtId="178" fontId="49" fillId="0" borderId="0"/>
    <xf numFmtId="176" fontId="76" fillId="53" borderId="0" applyNumberFormat="0" applyBorder="0" applyAlignment="0" applyProtection="0">
      <alignment vertical="center"/>
    </xf>
    <xf numFmtId="176" fontId="77" fillId="57" borderId="0" applyNumberFormat="0" applyBorder="0" applyAlignment="0" applyProtection="0">
      <alignment vertical="center"/>
    </xf>
    <xf numFmtId="176" fontId="40" fillId="25" borderId="0" applyNumberFormat="0" applyBorder="0" applyAlignment="0" applyProtection="0">
      <alignment vertical="center"/>
    </xf>
    <xf numFmtId="43" fontId="56" fillId="0" borderId="0" applyFont="0" applyFill="0" applyBorder="0" applyAlignment="0" applyProtection="0">
      <alignment vertical="center"/>
    </xf>
    <xf numFmtId="43" fontId="0" fillId="0" borderId="0" applyProtection="0">
      <alignment vertical="center"/>
    </xf>
    <xf numFmtId="176" fontId="51" fillId="83" borderId="36" applyNumberFormat="0" applyFont="0" applyAlignment="0" applyProtection="0">
      <alignment vertical="center"/>
    </xf>
    <xf numFmtId="176" fontId="78" fillId="0" borderId="0">
      <alignment vertical="center"/>
    </xf>
    <xf numFmtId="178" fontId="57" fillId="0" borderId="0"/>
    <xf numFmtId="176" fontId="57" fillId="0" borderId="0">
      <alignment vertical="center"/>
    </xf>
    <xf numFmtId="176" fontId="70" fillId="0" borderId="0">
      <alignment vertical="center"/>
    </xf>
    <xf numFmtId="176" fontId="47" fillId="50" borderId="0" applyNumberFormat="0" applyBorder="0" applyAlignment="0" applyProtection="0">
      <alignment vertical="center"/>
    </xf>
    <xf numFmtId="176" fontId="79" fillId="0" borderId="0" applyNumberFormat="0" applyFill="0" applyBorder="0" applyAlignment="0" applyProtection="0">
      <alignment vertical="center"/>
    </xf>
    <xf numFmtId="176" fontId="46" fillId="49" borderId="31" applyNumberFormat="0" applyAlignment="0" applyProtection="0">
      <alignment vertical="center"/>
    </xf>
    <xf numFmtId="176" fontId="80" fillId="0" borderId="35" applyNumberFormat="0" applyFill="0" applyAlignment="0" applyProtection="0">
      <alignment vertical="center"/>
    </xf>
    <xf numFmtId="176" fontId="81" fillId="0" borderId="37" applyNumberFormat="0" applyFill="0" applyAlignment="0" applyProtection="0">
      <alignment vertical="center"/>
    </xf>
    <xf numFmtId="176" fontId="82" fillId="64" borderId="21" applyNumberFormat="0" applyAlignment="0" applyProtection="0">
      <alignment vertical="center"/>
    </xf>
    <xf numFmtId="176" fontId="48" fillId="0" borderId="0" applyNumberFormat="0" applyFill="0" applyBorder="0" applyAlignment="0" applyProtection="0">
      <alignment vertical="center"/>
    </xf>
    <xf numFmtId="176" fontId="83" fillId="0" borderId="34" applyNumberFormat="0" applyFill="0" applyAlignment="0" applyProtection="0">
      <alignment vertical="center"/>
    </xf>
    <xf numFmtId="176" fontId="50" fillId="0" borderId="32" applyNumberFormat="0" applyFill="0" applyAlignment="0" applyProtection="0">
      <alignment vertical="center"/>
    </xf>
    <xf numFmtId="176" fontId="84" fillId="0" borderId="26" applyNumberFormat="0" applyFill="0" applyAlignment="0" applyProtection="0">
      <alignment vertical="center"/>
    </xf>
    <xf numFmtId="176" fontId="84" fillId="0" borderId="0" applyNumberFormat="0" applyFill="0" applyBorder="0" applyAlignment="0" applyProtection="0">
      <alignment vertical="center"/>
    </xf>
    <xf numFmtId="176" fontId="85" fillId="57" borderId="0" applyNumberFormat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4" fillId="5" borderId="1" xfId="0" applyNumberFormat="1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>
      <alignment vertical="center"/>
    </xf>
    <xf numFmtId="0" fontId="4" fillId="0" borderId="1" xfId="0" applyNumberFormat="1" applyFont="1" applyFill="1" applyBorder="1" applyAlignment="1" applyProtection="1">
      <alignment horizontal="center" vertical="center" wrapText="1"/>
    </xf>
    <xf numFmtId="0" fontId="6" fillId="0" borderId="1" xfId="0" applyFont="1" applyBorder="1" applyAlignment="1">
      <alignment vertical="center" wrapText="1"/>
    </xf>
    <xf numFmtId="14" fontId="5" fillId="0" borderId="1" xfId="0" applyNumberFormat="1" applyFont="1" applyFill="1" applyBorder="1" applyAlignment="1">
      <alignment vertical="center"/>
    </xf>
    <xf numFmtId="0" fontId="7" fillId="6" borderId="0" xfId="0" applyFont="1" applyFill="1" applyAlignment="1">
      <alignment vertical="center"/>
    </xf>
    <xf numFmtId="49" fontId="8" fillId="7" borderId="7" xfId="0" applyNumberFormat="1" applyFont="1" applyFill="1" applyBorder="1" applyAlignment="1" applyProtection="1">
      <alignment horizontal="left" vertical="center" wrapText="1"/>
      <protection locked="0"/>
    </xf>
    <xf numFmtId="49" fontId="8" fillId="7" borderId="1" xfId="0" applyNumberFormat="1" applyFont="1" applyFill="1" applyBorder="1" applyAlignment="1" applyProtection="1">
      <alignment horizontal="left" vertical="center" wrapText="1"/>
      <protection locked="0"/>
    </xf>
    <xf numFmtId="49" fontId="9" fillId="0" borderId="7" xfId="138" applyNumberFormat="1" applyFont="1" applyFill="1" applyBorder="1" applyAlignment="1" applyProtection="1">
      <alignment horizontal="left" vertical="center" wrapText="1"/>
      <protection locked="0"/>
    </xf>
    <xf numFmtId="49" fontId="10" fillId="0" borderId="2" xfId="138" applyNumberFormat="1" applyFont="1" applyFill="1" applyBorder="1" applyAlignment="1" applyProtection="1">
      <alignment horizontal="center" vertical="top" wrapText="1"/>
      <protection locked="0"/>
    </xf>
    <xf numFmtId="49" fontId="10" fillId="0" borderId="3" xfId="138" applyNumberFormat="1" applyFont="1" applyFill="1" applyBorder="1" applyAlignment="1" applyProtection="1">
      <alignment horizontal="center" vertical="top" wrapText="1"/>
      <protection locked="0"/>
    </xf>
    <xf numFmtId="49" fontId="10" fillId="0" borderId="4" xfId="138" applyNumberFormat="1" applyFont="1" applyFill="1" applyBorder="1" applyAlignment="1" applyProtection="1">
      <alignment horizontal="center" vertical="top" wrapText="1"/>
      <protection locked="0"/>
    </xf>
    <xf numFmtId="181" fontId="9" fillId="0" borderId="1" xfId="0" applyNumberFormat="1" applyFont="1" applyFill="1" applyBorder="1" applyAlignment="1" applyProtection="1">
      <alignment vertical="center" wrapText="1"/>
      <protection locked="0"/>
    </xf>
    <xf numFmtId="49" fontId="10" fillId="0" borderId="2" xfId="138" applyNumberFormat="1" applyFont="1" applyFill="1" applyBorder="1" applyAlignment="1" applyProtection="1">
      <alignment horizontal="left" vertical="top" wrapText="1"/>
      <protection locked="0"/>
    </xf>
    <xf numFmtId="49" fontId="10" fillId="0" borderId="3" xfId="138" applyNumberFormat="1" applyFont="1" applyFill="1" applyBorder="1" applyAlignment="1" applyProtection="1">
      <alignment horizontal="left" vertical="top" wrapText="1"/>
      <protection locked="0"/>
    </xf>
    <xf numFmtId="182" fontId="10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10" fillId="0" borderId="1" xfId="138" applyNumberFormat="1" applyFont="1" applyFill="1" applyBorder="1" applyAlignment="1" applyProtection="1">
      <alignment horizontal="center" vertical="center" wrapText="1"/>
      <protection locked="0"/>
    </xf>
    <xf numFmtId="49" fontId="9" fillId="0" borderId="7" xfId="138" applyNumberFormat="1" applyFont="1" applyFill="1" applyBorder="1" applyAlignment="1" applyProtection="1">
      <alignment horizontal="center" vertical="center" wrapText="1"/>
      <protection locked="0"/>
    </xf>
    <xf numFmtId="49" fontId="9" fillId="0" borderId="1" xfId="138" applyNumberFormat="1" applyFont="1" applyFill="1" applyBorder="1" applyAlignment="1" applyProtection="1">
      <alignment horizontal="center" vertical="center" wrapText="1"/>
      <protection locked="0"/>
    </xf>
    <xf numFmtId="181" fontId="9" fillId="0" borderId="7" xfId="138" applyNumberFormat="1" applyFont="1" applyFill="1" applyBorder="1" applyAlignment="1" applyProtection="1">
      <alignment horizontal="left" vertical="center" wrapText="1"/>
      <protection locked="0"/>
    </xf>
    <xf numFmtId="181" fontId="9" fillId="0" borderId="1" xfId="138" applyNumberFormat="1" applyFont="1" applyFill="1" applyBorder="1" applyAlignment="1" applyProtection="1">
      <alignment horizontal="center" vertical="center" wrapText="1"/>
      <protection locked="0"/>
    </xf>
    <xf numFmtId="182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7" xfId="0" applyFont="1" applyFill="1" applyBorder="1" applyAlignment="1" applyProtection="1">
      <alignment horizontal="left" vertical="center" wrapText="1"/>
      <protection locked="0"/>
    </xf>
    <xf numFmtId="0" fontId="10" fillId="0" borderId="1" xfId="131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49" fontId="4" fillId="0" borderId="7" xfId="0" applyNumberFormat="1" applyFont="1" applyFill="1" applyBorder="1" applyAlignment="1" applyProtection="1">
      <alignment horizontal="left" vertical="top" wrapText="1"/>
      <protection locked="0"/>
    </xf>
    <xf numFmtId="49" fontId="12" fillId="0" borderId="1" xfId="0" applyNumberFormat="1" applyFont="1" applyFill="1" applyBorder="1" applyAlignment="1" applyProtection="1">
      <alignment horizontal="left" vertical="top" wrapText="1"/>
      <protection locked="0"/>
    </xf>
    <xf numFmtId="49" fontId="8" fillId="7" borderId="8" xfId="0" applyNumberFormat="1" applyFont="1" applyFill="1" applyBorder="1" applyAlignment="1" applyProtection="1">
      <alignment horizontal="left" vertical="center" wrapText="1"/>
      <protection locked="0"/>
    </xf>
    <xf numFmtId="49" fontId="8" fillId="7" borderId="3" xfId="0" applyNumberFormat="1" applyFont="1" applyFill="1" applyBorder="1" applyAlignment="1" applyProtection="1">
      <alignment horizontal="left" vertical="center" wrapText="1"/>
      <protection locked="0"/>
    </xf>
    <xf numFmtId="49" fontId="8" fillId="7" borderId="7" xfId="0" applyNumberFormat="1" applyFont="1" applyFill="1" applyBorder="1" applyAlignment="1" applyProtection="1">
      <alignment horizontal="center" vertical="center" wrapText="1"/>
      <protection locked="0"/>
    </xf>
    <xf numFmtId="49" fontId="8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Fill="1" applyBorder="1" applyAlignment="1" applyProtection="1">
      <alignment horizontal="center" vertical="center" wrapText="1"/>
      <protection locked="0"/>
    </xf>
    <xf numFmtId="0" fontId="4" fillId="0" borderId="2" xfId="0" applyFont="1" applyFill="1" applyBorder="1" applyAlignment="1" applyProtection="1">
      <alignment vertical="top" wrapText="1"/>
      <protection locked="0"/>
    </xf>
    <xf numFmtId="0" fontId="4" fillId="0" borderId="3" xfId="0" applyFont="1" applyFill="1" applyBorder="1" applyAlignment="1" applyProtection="1">
      <alignment vertical="top" wrapText="1"/>
      <protection locked="0"/>
    </xf>
    <xf numFmtId="0" fontId="4" fillId="0" borderId="4" xfId="0" applyFont="1" applyFill="1" applyBorder="1" applyAlignment="1" applyProtection="1">
      <alignment vertical="top" wrapText="1"/>
      <protection locked="0"/>
    </xf>
    <xf numFmtId="0" fontId="13" fillId="0" borderId="10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 applyProtection="1">
      <alignment horizontal="center" vertical="center" wrapText="1"/>
      <protection locked="0"/>
    </xf>
    <xf numFmtId="0" fontId="7" fillId="0" borderId="9" xfId="0" applyFont="1" applyFill="1" applyBorder="1" applyAlignment="1">
      <alignment horizontal="center" vertical="center"/>
    </xf>
    <xf numFmtId="0" fontId="4" fillId="0" borderId="7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vertical="top" wrapText="1"/>
      <protection locked="0"/>
    </xf>
    <xf numFmtId="0" fontId="7" fillId="0" borderId="7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top" wrapText="1"/>
    </xf>
    <xf numFmtId="0" fontId="7" fillId="0" borderId="3" xfId="0" applyFont="1" applyFill="1" applyBorder="1" applyAlignment="1">
      <alignment vertical="top"/>
    </xf>
    <xf numFmtId="0" fontId="7" fillId="0" borderId="4" xfId="0" applyFont="1" applyFill="1" applyBorder="1" applyAlignment="1">
      <alignment vertical="top"/>
    </xf>
    <xf numFmtId="0" fontId="7" fillId="0" borderId="2" xfId="0" applyFont="1" applyFill="1" applyBorder="1" applyAlignment="1">
      <alignment vertical="top"/>
    </xf>
    <xf numFmtId="0" fontId="7" fillId="0" borderId="11" xfId="0" applyFont="1" applyFill="1" applyBorder="1" applyAlignment="1">
      <alignment vertical="center"/>
    </xf>
    <xf numFmtId="0" fontId="7" fillId="0" borderId="12" xfId="0" applyFont="1" applyFill="1" applyBorder="1" applyAlignment="1">
      <alignment vertical="top"/>
    </xf>
    <xf numFmtId="0" fontId="7" fillId="0" borderId="13" xfId="0" applyFont="1" applyFill="1" applyBorder="1" applyAlignment="1">
      <alignment vertical="top"/>
    </xf>
    <xf numFmtId="0" fontId="7" fillId="0" borderId="14" xfId="0" applyFont="1" applyFill="1" applyBorder="1" applyAlignment="1">
      <alignment vertical="top"/>
    </xf>
    <xf numFmtId="0" fontId="4" fillId="0" borderId="15" xfId="0" applyFont="1" applyFill="1" applyBorder="1" applyAlignment="1" applyProtection="1">
      <alignment horizontal="center" vertical="center" wrapText="1"/>
      <protection locked="0"/>
    </xf>
    <xf numFmtId="0" fontId="5" fillId="6" borderId="0" xfId="0" applyFont="1" applyFill="1" applyAlignment="1">
      <alignment vertical="center"/>
    </xf>
    <xf numFmtId="49" fontId="8" fillId="7" borderId="16" xfId="0" applyNumberFormat="1" applyFont="1" applyFill="1" applyBorder="1" applyAlignment="1" applyProtection="1">
      <alignment horizontal="left" vertical="center" wrapText="1"/>
      <protection locked="0"/>
    </xf>
    <xf numFmtId="49" fontId="10" fillId="0" borderId="4" xfId="138" applyNumberFormat="1" applyFont="1" applyFill="1" applyBorder="1" applyAlignment="1" applyProtection="1">
      <alignment horizontal="left" vertical="top" wrapText="1"/>
      <protection locked="0"/>
    </xf>
    <xf numFmtId="182" fontId="10" fillId="0" borderId="16" xfId="0" applyNumberFormat="1" applyFont="1" applyFill="1" applyBorder="1" applyAlignment="1" applyProtection="1">
      <alignment horizontal="left" vertical="center" wrapText="1"/>
      <protection locked="0"/>
    </xf>
    <xf numFmtId="49" fontId="9" fillId="0" borderId="16" xfId="138" applyNumberFormat="1" applyFont="1" applyFill="1" applyBorder="1" applyAlignment="1" applyProtection="1">
      <alignment horizontal="center" vertical="center" wrapText="1"/>
      <protection locked="0"/>
    </xf>
    <xf numFmtId="181" fontId="9" fillId="0" borderId="16" xfId="0" applyNumberFormat="1" applyFont="1" applyFill="1" applyBorder="1" applyAlignment="1" applyProtection="1">
      <alignment horizontal="center" vertical="center" wrapText="1"/>
      <protection locked="0"/>
    </xf>
    <xf numFmtId="10" fontId="10" fillId="0" borderId="16" xfId="0" applyNumberFormat="1" applyFont="1" applyFill="1" applyBorder="1" applyAlignment="1" applyProtection="1">
      <alignment horizontal="center" vertical="center" wrapText="1"/>
      <protection locked="0"/>
    </xf>
    <xf numFmtId="49" fontId="12" fillId="0" borderId="16" xfId="0" applyNumberFormat="1" applyFont="1" applyFill="1" applyBorder="1" applyAlignment="1" applyProtection="1">
      <alignment horizontal="left" vertical="top" wrapText="1"/>
      <protection locked="0"/>
    </xf>
    <xf numFmtId="49" fontId="8" fillId="7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7" borderId="16" xfId="0" applyNumberFormat="1" applyFont="1" applyFill="1" applyBorder="1" applyAlignment="1" applyProtection="1">
      <alignment horizontal="center" vertical="center" wrapText="1"/>
      <protection locked="0"/>
    </xf>
    <xf numFmtId="49" fontId="4" fillId="0" borderId="18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8" xfId="0" applyFont="1" applyFill="1" applyBorder="1" applyAlignment="1">
      <alignment vertical="center"/>
    </xf>
    <xf numFmtId="0" fontId="7" fillId="0" borderId="19" xfId="0" applyFont="1" applyFill="1" applyBorder="1" applyAlignme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vertical="center"/>
    </xf>
    <xf numFmtId="0" fontId="14" fillId="0" borderId="1" xfId="143" applyFont="1" applyBorder="1" applyAlignment="1">
      <alignment horizontal="center" vertical="center"/>
    </xf>
    <xf numFmtId="0" fontId="4" fillId="0" borderId="1" xfId="143" applyFont="1" applyBorder="1" applyAlignment="1">
      <alignment horizontal="center" vertical="center"/>
    </xf>
    <xf numFmtId="0" fontId="15" fillId="8" borderId="0" xfId="142" applyNumberFormat="1" applyFont="1" applyFill="1" applyBorder="1" applyAlignment="1">
      <alignment horizontal="center" vertical="center"/>
    </xf>
    <xf numFmtId="0" fontId="14" fillId="8" borderId="0" xfId="142" applyNumberFormat="1" applyFont="1" applyFill="1" applyBorder="1" applyAlignment="1">
      <alignment vertical="center"/>
    </xf>
    <xf numFmtId="0" fontId="16" fillId="8" borderId="0" xfId="142" applyNumberFormat="1" applyFont="1" applyFill="1" applyBorder="1" applyAlignment="1">
      <alignment horizontal="left" vertical="center"/>
    </xf>
    <xf numFmtId="0" fontId="12" fillId="8" borderId="1" xfId="142" applyNumberFormat="1" applyFont="1" applyFill="1" applyBorder="1" applyAlignment="1">
      <alignment horizontal="center" vertical="center"/>
    </xf>
    <xf numFmtId="0" fontId="4" fillId="8" borderId="1" xfId="142" applyFont="1" applyFill="1" applyBorder="1" applyAlignment="1">
      <alignment horizontal="center" vertical="top"/>
    </xf>
    <xf numFmtId="14" fontId="4" fillId="8" borderId="1" xfId="142" applyNumberFormat="1" applyFont="1" applyFill="1" applyBorder="1" applyAlignment="1">
      <alignment horizontal="center" vertical="top"/>
    </xf>
    <xf numFmtId="14" fontId="4" fillId="8" borderId="2" xfId="142" applyNumberFormat="1" applyFont="1" applyFill="1" applyBorder="1" applyAlignment="1">
      <alignment horizontal="left" vertical="top"/>
    </xf>
    <xf numFmtId="14" fontId="4" fillId="8" borderId="3" xfId="142" applyNumberFormat="1" applyFont="1" applyFill="1" applyBorder="1" applyAlignment="1">
      <alignment horizontal="left" vertical="top"/>
    </xf>
    <xf numFmtId="14" fontId="4" fillId="8" borderId="4" xfId="142" applyNumberFormat="1" applyFont="1" applyFill="1" applyBorder="1" applyAlignment="1">
      <alignment horizontal="left" vertical="top"/>
    </xf>
    <xf numFmtId="14" fontId="4" fillId="8" borderId="2" xfId="142" applyNumberFormat="1" applyFont="1" applyFill="1" applyBorder="1" applyAlignment="1">
      <alignment horizontal="center" vertical="top"/>
    </xf>
    <xf numFmtId="0" fontId="4" fillId="8" borderId="2" xfId="142" applyFont="1" applyFill="1" applyBorder="1" applyAlignment="1">
      <alignment horizontal="left" vertical="top" wrapText="1"/>
    </xf>
    <xf numFmtId="0" fontId="4" fillId="8" borderId="3" xfId="142" applyFont="1" applyFill="1" applyBorder="1" applyAlignment="1">
      <alignment horizontal="left" vertical="top" wrapText="1"/>
    </xf>
    <xf numFmtId="0" fontId="4" fillId="8" borderId="4" xfId="142" applyFont="1" applyFill="1" applyBorder="1" applyAlignment="1">
      <alignment horizontal="left" vertical="top" wrapText="1"/>
    </xf>
    <xf numFmtId="0" fontId="4" fillId="8" borderId="1" xfId="142" applyNumberFormat="1" applyFont="1" applyFill="1" applyBorder="1" applyAlignment="1">
      <alignment horizontal="center" vertical="top"/>
    </xf>
    <xf numFmtId="0" fontId="4" fillId="8" borderId="2" xfId="142" applyNumberFormat="1" applyFont="1" applyFill="1" applyBorder="1" applyAlignment="1">
      <alignment horizontal="left" vertical="top" wrapText="1"/>
    </xf>
    <xf numFmtId="0" fontId="4" fillId="8" borderId="3" xfId="142" applyNumberFormat="1" applyFont="1" applyFill="1" applyBorder="1" applyAlignment="1">
      <alignment horizontal="left" vertical="top" wrapText="1"/>
    </xf>
    <xf numFmtId="0" fontId="4" fillId="8" borderId="4" xfId="142" applyNumberFormat="1" applyFont="1" applyFill="1" applyBorder="1" applyAlignment="1">
      <alignment horizontal="left" vertical="top" wrapText="1"/>
    </xf>
    <xf numFmtId="0" fontId="4" fillId="8" borderId="0" xfId="142" applyNumberFormat="1" applyFont="1" applyFill="1" applyBorder="1" applyAlignment="1">
      <alignment vertical="center"/>
    </xf>
    <xf numFmtId="0" fontId="14" fillId="8" borderId="1" xfId="142" applyFont="1" applyFill="1" applyBorder="1" applyAlignment="1">
      <alignment vertical="top"/>
    </xf>
    <xf numFmtId="0" fontId="14" fillId="8" borderId="1" xfId="142" applyNumberFormat="1" applyFont="1" applyFill="1" applyBorder="1" applyAlignment="1">
      <alignment vertical="top"/>
    </xf>
    <xf numFmtId="0" fontId="4" fillId="8" borderId="1" xfId="142" applyNumberFormat="1" applyFont="1" applyFill="1" applyBorder="1" applyAlignment="1">
      <alignment vertical="top" wrapText="1"/>
    </xf>
  </cellXfs>
  <cellStyles count="167">
    <cellStyle name="常规" xfId="0" builtinId="0"/>
    <cellStyle name="货币[0]" xfId="1" builtinId="7"/>
    <cellStyle name="60% - 강조색6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20% - Accent4" xfId="7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好_PAZ0000 2 0008-Sanity test report" xfId="16"/>
    <cellStyle name="常规 6" xfId="17"/>
    <cellStyle name="60% - 强调文字颜色 2" xfId="18" builtinId="36"/>
    <cellStyle name="标题 4" xfId="19" builtinId="19"/>
    <cellStyle name="警告文本" xfId="20" builtinId="11"/>
    <cellStyle name="标题" xfId="21" builtinId="15"/>
    <cellStyle name="解释性文本" xfId="22" builtinId="53"/>
    <cellStyle name="标题 1" xfId="23" builtinId="16"/>
    <cellStyle name="标题 2" xfId="24" builtinId="17"/>
    <cellStyle name="60% - 强调文字颜色 1" xfId="25" builtinId="32"/>
    <cellStyle name="标题 3" xfId="26" builtinId="18"/>
    <cellStyle name="60% - 强调文字颜色 4" xfId="27" builtinId="44"/>
    <cellStyle name="输出" xfId="28" builtinId="21"/>
    <cellStyle name="计算" xfId="29" builtinId="22"/>
    <cellStyle name="Input" xfId="30"/>
    <cellStyle name="检查单元格" xfId="31" builtinId="23"/>
    <cellStyle name="20% - 强调文字颜色 6" xfId="32" builtinId="50"/>
    <cellStyle name="强调文字颜色 2" xfId="33" builtinId="33"/>
    <cellStyle name="链接单元格" xfId="34" builtinId="24"/>
    <cellStyle name="汇总" xfId="35" builtinId="25"/>
    <cellStyle name="好" xfId="36" builtinId="26"/>
    <cellStyle name="适中" xfId="37" builtinId="28"/>
    <cellStyle name="普通_ATMCONF" xfId="38"/>
    <cellStyle name="Heading 3" xfId="39"/>
    <cellStyle name="20% - 强调文字颜色 5" xfId="40" builtinId="46"/>
    <cellStyle name="强调文字颜色 1" xfId="41" builtinId="29"/>
    <cellStyle name="20% - 强调文字颜色 1" xfId="42" builtinId="30"/>
    <cellStyle name="20% - Accent2" xfId="43"/>
    <cellStyle name="40% - 强调文字颜色 1" xfId="44" builtinId="31"/>
    <cellStyle name="20% - 强调文字颜色 2" xfId="45" builtinId="34"/>
    <cellStyle name="20% - Accent3" xfId="46"/>
    <cellStyle name="40% - 强调文字颜色 2" xfId="47" builtinId="35"/>
    <cellStyle name="强调文字颜色 3" xfId="48" builtinId="37"/>
    <cellStyle name="强调文字颜色 4" xfId="49" builtinId="41"/>
    <cellStyle name="20% - 强调文字颜色 4" xfId="50" builtinId="42"/>
    <cellStyle name="20% - Accent5" xfId="51"/>
    <cellStyle name="40% - 强调文字颜色 4" xfId="52" builtinId="43"/>
    <cellStyle name="强调文字颜色 5" xfId="53" builtinId="45"/>
    <cellStyle name="20% - Accent6" xfId="54"/>
    <cellStyle name="40% - 强调文字颜色 5" xfId="55" builtinId="47"/>
    <cellStyle name="60% - 强调文字颜色 5" xfId="56" builtinId="48"/>
    <cellStyle name="20% - 강조색1" xfId="57"/>
    <cellStyle name="强调文字颜色 6" xfId="58" builtinId="49"/>
    <cellStyle name="40% - 强调文字颜色 6" xfId="59" builtinId="51"/>
    <cellStyle name="출력" xfId="60"/>
    <cellStyle name="60% - 强调文字颜色 6" xfId="61" builtinId="52"/>
    <cellStyle name="20% - Accent1" xfId="62"/>
    <cellStyle name="20% - 강조색2" xfId="63"/>
    <cellStyle name="40% - Accent1" xfId="64"/>
    <cellStyle name="20% - 강조색3" xfId="65"/>
    <cellStyle name="40% - Accent2" xfId="66"/>
    <cellStyle name="20% - 강조색4" xfId="67"/>
    <cellStyle name="40% - Accent3" xfId="68"/>
    <cellStyle name="강조색1" xfId="69"/>
    <cellStyle name="20% - 강조색5" xfId="70"/>
    <cellStyle name="강조색2" xfId="71"/>
    <cellStyle name="20% - 강조색6" xfId="72"/>
    <cellStyle name="40% - Accent4" xfId="73"/>
    <cellStyle name="40% - Accent5" xfId="74"/>
    <cellStyle name="40% - Accent6" xfId="75"/>
    <cellStyle name="40% - 강조색1" xfId="76"/>
    <cellStyle name="40% - 강조색2" xfId="77"/>
    <cellStyle name="40% - 강조색3" xfId="78"/>
    <cellStyle name="40% - 강조색4" xfId="79"/>
    <cellStyle name="40% - 강조색5" xfId="80"/>
    <cellStyle name="40% - 강조색6" xfId="81"/>
    <cellStyle name="60% - Accent1" xfId="82"/>
    <cellStyle name="千位[0]_ATMserver" xfId="83"/>
    <cellStyle name="常规 2 2" xfId="84"/>
    <cellStyle name="60% - Accent2" xfId="85"/>
    <cellStyle name="常规 2 3" xfId="86"/>
    <cellStyle name="60% - Accent3" xfId="87"/>
    <cellStyle name="60% - Accent4" xfId="88"/>
    <cellStyle name="60% - Accent5" xfId="89"/>
    <cellStyle name="60% - Accent6" xfId="90"/>
    <cellStyle name="60% - 강조색1" xfId="91"/>
    <cellStyle name="60% - 강조색2" xfId="92"/>
    <cellStyle name="60% - 강조색3" xfId="93"/>
    <cellStyle name="60% - 강조색4" xfId="94"/>
    <cellStyle name="60% - 강조색5" xfId="95"/>
    <cellStyle name="Accent1" xfId="96"/>
    <cellStyle name="Accent2" xfId="97"/>
    <cellStyle name="Accent3" xfId="98"/>
    <cellStyle name="Accent4" xfId="99"/>
    <cellStyle name="Accent5" xfId="100"/>
    <cellStyle name="Accent6" xfId="101"/>
    <cellStyle name="Bad" xfId="102"/>
    <cellStyle name="Calc Currency (0)" xfId="103"/>
    <cellStyle name="壞_Procyon-Android-SWList-20100222-Rev01 (Jack)" xfId="104"/>
    <cellStyle name="Calculation" xfId="105"/>
    <cellStyle name="Check Cell" xfId="106"/>
    <cellStyle name="Comma0" xfId="107"/>
    <cellStyle name="Currency0" xfId="108"/>
    <cellStyle name="Date" xfId="109"/>
    <cellStyle name="Euro" xfId="110"/>
    <cellStyle name="Explanatory Text" xfId="111"/>
    <cellStyle name="Fixed" xfId="112"/>
    <cellStyle name="Good" xfId="113"/>
    <cellStyle name="Header1" xfId="114"/>
    <cellStyle name="Header2" xfId="115"/>
    <cellStyle name="Heading 1" xfId="116"/>
    <cellStyle name="Heading 2" xfId="117"/>
    <cellStyle name="Heading 4" xfId="118"/>
    <cellStyle name="Linked Cell" xfId="119"/>
    <cellStyle name="Neutral" xfId="120"/>
    <cellStyle name="Note" xfId="121"/>
    <cellStyle name="Output" xfId="122"/>
    <cellStyle name="常规 2" xfId="123"/>
    <cellStyle name="Title" xfId="124"/>
    <cellStyle name="Total" xfId="125"/>
    <cellStyle name="Warning Text" xfId="126"/>
    <cellStyle name="강조색3" xfId="127"/>
    <cellStyle name="강조색4" xfId="128"/>
    <cellStyle name="강조색5" xfId="129"/>
    <cellStyle name="강조색6" xfId="130"/>
    <cellStyle name="百分比 2" xfId="131"/>
    <cellStyle name="標準_Sheet1" xfId="132"/>
    <cellStyle name="標準_自動テスト実行マニュアル" xfId="133"/>
    <cellStyle name="경고문" xfId="134"/>
    <cellStyle name="계산" xfId="135"/>
    <cellStyle name="常规 11" xfId="136"/>
    <cellStyle name="常规 3" xfId="137"/>
    <cellStyle name="常规 3 2" xfId="138"/>
    <cellStyle name="常规 4" xfId="139"/>
    <cellStyle name="常规 5" xfId="140"/>
    <cellStyle name="常规 6 2" xfId="141"/>
    <cellStyle name="常规_Pursebook-SOW-wistron-0 91" xfId="142"/>
    <cellStyle name="常规_QMS－cover" xfId="143"/>
    <cellStyle name="常规_系统设计报告" xfId="144"/>
    <cellStyle name="나쁨" xfId="145"/>
    <cellStyle name="好_Procyon-Android-SWList-20100222-Rev01 (Jack)" xfId="146"/>
    <cellStyle name="壞_PAZ0000 2 0008-Sanity test report" xfId="147"/>
    <cellStyle name="千位_ATMserver" xfId="148"/>
    <cellStyle name="千位分隔 2" xfId="149"/>
    <cellStyle name="메모" xfId="150"/>
    <cellStyle name="未定義" xfId="151"/>
    <cellStyle name="样式 1" xfId="152"/>
    <cellStyle name="樣式 1" xfId="153"/>
    <cellStyle name="一般_Buffalo10BL_A-TestPlan_Win7 (20100330)" xfId="154"/>
    <cellStyle name="보통" xfId="155"/>
    <cellStyle name="설명 텍스트" xfId="156"/>
    <cellStyle name="셀 확인" xfId="157"/>
    <cellStyle name="연결된 셀" xfId="158"/>
    <cellStyle name="요약" xfId="159"/>
    <cellStyle name="입력" xfId="160"/>
    <cellStyle name="제목" xfId="161"/>
    <cellStyle name="제목 1" xfId="162"/>
    <cellStyle name="제목 2" xfId="163"/>
    <cellStyle name="제목 3" xfId="164"/>
    <cellStyle name="제목 4" xfId="165"/>
    <cellStyle name="좋음" xfId="166"/>
  </cellStyles>
  <dxfs count="5">
    <dxf>
      <fill>
        <patternFill patternType="solid">
          <bgColor theme="0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34998626667073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1095375</xdr:colOff>
      <xdr:row>0</xdr:row>
      <xdr:rowOff>38100</xdr:rowOff>
    </xdr:from>
    <xdr:to>
      <xdr:col>7</xdr:col>
      <xdr:colOff>581025</xdr:colOff>
      <xdr:row>1</xdr:row>
      <xdr:rowOff>133350</xdr:rowOff>
    </xdr:to>
    <xdr:pic>
      <xdr:nvPicPr>
        <xdr:cNvPr id="3" name="Picture 1" descr="thundersoft对外保密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43500" y="38100"/>
          <a:ext cx="13620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mp\mozilla_ts0\Laputa\4.DevelopLibrary\00.Common\1.InputDoc\&#21442;&#32771;&#25991;&#26723;\00_Release\01_&#27231;&#33021;&#20181;&#27096;&#26360;\11_1.x&#29256;\RecoveredExternalLink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管1殿前回報告との差異"/>
      <sheetName val="2012_0702_0815"/>
      <sheetName val="精査データ"/>
      <sheetName val="Graph1"/>
      <sheetName val="Graph2"/>
      <sheetName val="Graph3"/>
      <sheetName val="月別集計"/>
      <sheetName val="ピボット"/>
      <sheetName val="障害まとめ"/>
      <sheetName val="集計 (2)"/>
      <sheetName val="VSNGselectsearchasi"/>
      <sheetName val="VSNGselectsearchasi (基準変更前)"/>
      <sheetName val="比較"/>
      <sheetName val="bSQR"/>
      <sheetName val="★PM報告用★"/>
      <sheetName val="障害対応"/>
      <sheetName val="最新"/>
      <sheetName val="前回"/>
      <sheetName val="先週"/>
      <sheetName val="最新 (bk)"/>
      <sheetName val="★ここから右はデータマージ用★"/>
      <sheetName val="マージ"/>
      <sheetName val="tmp_VSNG"/>
      <sheetName val="tmp_VSNH"/>
      <sheetName val="tmp_VSNJ"/>
      <sheetName val="リリースノート済障害"/>
      <sheetName val="重複障害"/>
      <sheetName val="前回比"/>
      <sheetName val="Yamada作業用"/>
      <sheetName val="Yamada作業用２"/>
      <sheetName val="Yamada作業用３"/>
      <sheetName val="ShowStopper"/>
      <sheetName val="封面"/>
      <sheetName val="履历"/>
      <sheetName val="目录"/>
      <sheetName val="定义"/>
      <sheetName val="介绍"/>
      <sheetName val="总览"/>
      <sheetName val="概述"/>
      <sheetName val="目标"/>
      <sheetName val="里程碑"/>
      <sheetName val="度量"/>
      <sheetName val="度量-详细"/>
      <sheetName val="规模"/>
      <sheetName val="机能活动缺陷估计"/>
      <sheetName val="代码行"/>
      <sheetName val="质量"/>
      <sheetName val="成本"/>
      <sheetName val="日报"/>
      <sheetName val="工作量"/>
      <sheetName val="投入"/>
      <sheetName val="资源"/>
      <sheetName val="人员"/>
      <sheetName val="沟通"/>
      <sheetName val="资料"/>
      <sheetName val="环境"/>
      <sheetName val="协调"/>
      <sheetName val="培训"/>
      <sheetName val="PDB"/>
      <sheetName val="69"/>
      <sheetName val="67 (MDD)"/>
      <sheetName val="67 DLR"/>
      <sheetName val="66 DLR"/>
      <sheetName val="66 MDD"/>
      <sheetName val="65"/>
      <sheetName val="64"/>
      <sheetName val="63"/>
      <sheetName val="62"/>
      <sheetName val="61"/>
      <sheetName val="60"/>
      <sheetName val="59"/>
      <sheetName val="58"/>
      <sheetName val="57"/>
      <sheetName val="56"/>
      <sheetName val="MDD Revised"/>
      <sheetName val="表紙"/>
      <sheetName val="テストスケジュール"/>
      <sheetName val="「テスト設計」スケジュール "/>
      <sheetName val="「プリテスト」スケジュール"/>
      <sheetName val="「基本機能」スケジュール "/>
      <sheetName val="「SWT」スケジュール"/>
      <sheetName val="Case消化プラン"/>
      <sheetName val="障害収束曲線"/>
      <sheetName val=".Xチャート実績(自動更新)"/>
      <sheetName val="参照1_試験範囲"/>
      <sheetName val="封页"/>
      <sheetName val="目标与达成策略"/>
      <sheetName val="体制与人员"/>
      <sheetName val="规模估计"/>
      <sheetName val="质量&amp;度量"/>
      <sheetName val="ST Case消化日程"/>
      <sheetName val="ST Case消化プラン"/>
      <sheetName val="设备管理"/>
      <sheetName val="风险与依赖"/>
      <sheetName val="培训与支持"/>
      <sheetName val="Feature管理表"/>
      <sheetName val="测试流程"/>
      <sheetName val="自动化实施推进计划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J25"/>
  <sheetViews>
    <sheetView showGridLines="0" workbookViewId="0">
      <selection activeCell="H5" sqref="H5"/>
    </sheetView>
  </sheetViews>
  <sheetFormatPr defaultColWidth="9" defaultRowHeight="16.5"/>
  <cols>
    <col min="1" max="1" width="4.125" style="89" customWidth="1"/>
    <col min="2" max="2" width="9" style="89"/>
    <col min="3" max="3" width="10.625" style="89" customWidth="1"/>
    <col min="4" max="4" width="11.375" style="89" customWidth="1"/>
    <col min="5" max="6" width="9" style="89"/>
    <col min="7" max="7" width="24.625" style="89" customWidth="1"/>
    <col min="8" max="8" width="9.125" style="89" customWidth="1"/>
    <col min="9" max="9" width="21.25" style="89" customWidth="1"/>
    <col min="10" max="10" width="40.625" style="89" customWidth="1"/>
    <col min="11" max="255" width="9" style="89"/>
    <col min="256" max="256" width="4.125" style="89" customWidth="1"/>
    <col min="257" max="262" width="9" style="89"/>
    <col min="263" max="263" width="21" style="89" customWidth="1"/>
    <col min="264" max="511" width="9" style="89"/>
    <col min="512" max="512" width="4.125" style="89" customWidth="1"/>
    <col min="513" max="518" width="9" style="89"/>
    <col min="519" max="519" width="21" style="89" customWidth="1"/>
    <col min="520" max="767" width="9" style="89"/>
    <col min="768" max="768" width="4.125" style="89" customWidth="1"/>
    <col min="769" max="774" width="9" style="89"/>
    <col min="775" max="775" width="21" style="89" customWidth="1"/>
    <col min="776" max="1023" width="9" style="89"/>
    <col min="1024" max="1024" width="4.125" style="89" customWidth="1"/>
    <col min="1025" max="1030" width="9" style="89"/>
    <col min="1031" max="1031" width="21" style="89" customWidth="1"/>
    <col min="1032" max="1279" width="9" style="89"/>
    <col min="1280" max="1280" width="4.125" style="89" customWidth="1"/>
    <col min="1281" max="1286" width="9" style="89"/>
    <col min="1287" max="1287" width="21" style="89" customWidth="1"/>
    <col min="1288" max="1535" width="9" style="89"/>
    <col min="1536" max="1536" width="4.125" style="89" customWidth="1"/>
    <col min="1537" max="1542" width="9" style="89"/>
    <col min="1543" max="1543" width="21" style="89" customWidth="1"/>
    <col min="1544" max="1791" width="9" style="89"/>
    <col min="1792" max="1792" width="4.125" style="89" customWidth="1"/>
    <col min="1793" max="1798" width="9" style="89"/>
    <col min="1799" max="1799" width="21" style="89" customWidth="1"/>
    <col min="1800" max="2047" width="9" style="89"/>
    <col min="2048" max="2048" width="4.125" style="89" customWidth="1"/>
    <col min="2049" max="2054" width="9" style="89"/>
    <col min="2055" max="2055" width="21" style="89" customWidth="1"/>
    <col min="2056" max="2303" width="9" style="89"/>
    <col min="2304" max="2304" width="4.125" style="89" customWidth="1"/>
    <col min="2305" max="2310" width="9" style="89"/>
    <col min="2311" max="2311" width="21" style="89" customWidth="1"/>
    <col min="2312" max="2559" width="9" style="89"/>
    <col min="2560" max="2560" width="4.125" style="89" customWidth="1"/>
    <col min="2561" max="2566" width="9" style="89"/>
    <col min="2567" max="2567" width="21" style="89" customWidth="1"/>
    <col min="2568" max="2815" width="9" style="89"/>
    <col min="2816" max="2816" width="4.125" style="89" customWidth="1"/>
    <col min="2817" max="2822" width="9" style="89"/>
    <col min="2823" max="2823" width="21" style="89" customWidth="1"/>
    <col min="2824" max="3071" width="9" style="89"/>
    <col min="3072" max="3072" width="4.125" style="89" customWidth="1"/>
    <col min="3073" max="3078" width="9" style="89"/>
    <col min="3079" max="3079" width="21" style="89" customWidth="1"/>
    <col min="3080" max="3327" width="9" style="89"/>
    <col min="3328" max="3328" width="4.125" style="89" customWidth="1"/>
    <col min="3329" max="3334" width="9" style="89"/>
    <col min="3335" max="3335" width="21" style="89" customWidth="1"/>
    <col min="3336" max="3583" width="9" style="89"/>
    <col min="3584" max="3584" width="4.125" style="89" customWidth="1"/>
    <col min="3585" max="3590" width="9" style="89"/>
    <col min="3591" max="3591" width="21" style="89" customWidth="1"/>
    <col min="3592" max="3839" width="9" style="89"/>
    <col min="3840" max="3840" width="4.125" style="89" customWidth="1"/>
    <col min="3841" max="3846" width="9" style="89"/>
    <col min="3847" max="3847" width="21" style="89" customWidth="1"/>
    <col min="3848" max="4095" width="9" style="89"/>
    <col min="4096" max="4096" width="4.125" style="89" customWidth="1"/>
    <col min="4097" max="4102" width="9" style="89"/>
    <col min="4103" max="4103" width="21" style="89" customWidth="1"/>
    <col min="4104" max="4351" width="9" style="89"/>
    <col min="4352" max="4352" width="4.125" style="89" customWidth="1"/>
    <col min="4353" max="4358" width="9" style="89"/>
    <col min="4359" max="4359" width="21" style="89" customWidth="1"/>
    <col min="4360" max="4607" width="9" style="89"/>
    <col min="4608" max="4608" width="4.125" style="89" customWidth="1"/>
    <col min="4609" max="4614" width="9" style="89"/>
    <col min="4615" max="4615" width="21" style="89" customWidth="1"/>
    <col min="4616" max="4863" width="9" style="89"/>
    <col min="4864" max="4864" width="4.125" style="89" customWidth="1"/>
    <col min="4865" max="4870" width="9" style="89"/>
    <col min="4871" max="4871" width="21" style="89" customWidth="1"/>
    <col min="4872" max="5119" width="9" style="89"/>
    <col min="5120" max="5120" width="4.125" style="89" customWidth="1"/>
    <col min="5121" max="5126" width="9" style="89"/>
    <col min="5127" max="5127" width="21" style="89" customWidth="1"/>
    <col min="5128" max="5375" width="9" style="89"/>
    <col min="5376" max="5376" width="4.125" style="89" customWidth="1"/>
    <col min="5377" max="5382" width="9" style="89"/>
    <col min="5383" max="5383" width="21" style="89" customWidth="1"/>
    <col min="5384" max="5631" width="9" style="89"/>
    <col min="5632" max="5632" width="4.125" style="89" customWidth="1"/>
    <col min="5633" max="5638" width="9" style="89"/>
    <col min="5639" max="5639" width="21" style="89" customWidth="1"/>
    <col min="5640" max="5887" width="9" style="89"/>
    <col min="5888" max="5888" width="4.125" style="89" customWidth="1"/>
    <col min="5889" max="5894" width="9" style="89"/>
    <col min="5895" max="5895" width="21" style="89" customWidth="1"/>
    <col min="5896" max="6143" width="9" style="89"/>
    <col min="6144" max="6144" width="4.125" style="89" customWidth="1"/>
    <col min="6145" max="6150" width="9" style="89"/>
    <col min="6151" max="6151" width="21" style="89" customWidth="1"/>
    <col min="6152" max="6399" width="9" style="89"/>
    <col min="6400" max="6400" width="4.125" style="89" customWidth="1"/>
    <col min="6401" max="6406" width="9" style="89"/>
    <col min="6407" max="6407" width="21" style="89" customWidth="1"/>
    <col min="6408" max="6655" width="9" style="89"/>
    <col min="6656" max="6656" width="4.125" style="89" customWidth="1"/>
    <col min="6657" max="6662" width="9" style="89"/>
    <col min="6663" max="6663" width="21" style="89" customWidth="1"/>
    <col min="6664" max="6911" width="9" style="89"/>
    <col min="6912" max="6912" width="4.125" style="89" customWidth="1"/>
    <col min="6913" max="6918" width="9" style="89"/>
    <col min="6919" max="6919" width="21" style="89" customWidth="1"/>
    <col min="6920" max="7167" width="9" style="89"/>
    <col min="7168" max="7168" width="4.125" style="89" customWidth="1"/>
    <col min="7169" max="7174" width="9" style="89"/>
    <col min="7175" max="7175" width="21" style="89" customWidth="1"/>
    <col min="7176" max="7423" width="9" style="89"/>
    <col min="7424" max="7424" width="4.125" style="89" customWidth="1"/>
    <col min="7425" max="7430" width="9" style="89"/>
    <col min="7431" max="7431" width="21" style="89" customWidth="1"/>
    <col min="7432" max="7679" width="9" style="89"/>
    <col min="7680" max="7680" width="4.125" style="89" customWidth="1"/>
    <col min="7681" max="7686" width="9" style="89"/>
    <col min="7687" max="7687" width="21" style="89" customWidth="1"/>
    <col min="7688" max="7935" width="9" style="89"/>
    <col min="7936" max="7936" width="4.125" style="89" customWidth="1"/>
    <col min="7937" max="7942" width="9" style="89"/>
    <col min="7943" max="7943" width="21" style="89" customWidth="1"/>
    <col min="7944" max="8191" width="9" style="89"/>
    <col min="8192" max="8192" width="4.125" style="89" customWidth="1"/>
    <col min="8193" max="8198" width="9" style="89"/>
    <col min="8199" max="8199" width="21" style="89" customWidth="1"/>
    <col min="8200" max="8447" width="9" style="89"/>
    <col min="8448" max="8448" width="4.125" style="89" customWidth="1"/>
    <col min="8449" max="8454" width="9" style="89"/>
    <col min="8455" max="8455" width="21" style="89" customWidth="1"/>
    <col min="8456" max="8703" width="9" style="89"/>
    <col min="8704" max="8704" width="4.125" style="89" customWidth="1"/>
    <col min="8705" max="8710" width="9" style="89"/>
    <col min="8711" max="8711" width="21" style="89" customWidth="1"/>
    <col min="8712" max="8959" width="9" style="89"/>
    <col min="8960" max="8960" width="4.125" style="89" customWidth="1"/>
    <col min="8961" max="8966" width="9" style="89"/>
    <col min="8967" max="8967" width="21" style="89" customWidth="1"/>
    <col min="8968" max="9215" width="9" style="89"/>
    <col min="9216" max="9216" width="4.125" style="89" customWidth="1"/>
    <col min="9217" max="9222" width="9" style="89"/>
    <col min="9223" max="9223" width="21" style="89" customWidth="1"/>
    <col min="9224" max="9471" width="9" style="89"/>
    <col min="9472" max="9472" width="4.125" style="89" customWidth="1"/>
    <col min="9473" max="9478" width="9" style="89"/>
    <col min="9479" max="9479" width="21" style="89" customWidth="1"/>
    <col min="9480" max="9727" width="9" style="89"/>
    <col min="9728" max="9728" width="4.125" style="89" customWidth="1"/>
    <col min="9729" max="9734" width="9" style="89"/>
    <col min="9735" max="9735" width="21" style="89" customWidth="1"/>
    <col min="9736" max="9983" width="9" style="89"/>
    <col min="9984" max="9984" width="4.125" style="89" customWidth="1"/>
    <col min="9985" max="9990" width="9" style="89"/>
    <col min="9991" max="9991" width="21" style="89" customWidth="1"/>
    <col min="9992" max="10239" width="9" style="89"/>
    <col min="10240" max="10240" width="4.125" style="89" customWidth="1"/>
    <col min="10241" max="10246" width="9" style="89"/>
    <col min="10247" max="10247" width="21" style="89" customWidth="1"/>
    <col min="10248" max="10495" width="9" style="89"/>
    <col min="10496" max="10496" width="4.125" style="89" customWidth="1"/>
    <col min="10497" max="10502" width="9" style="89"/>
    <col min="10503" max="10503" width="21" style="89" customWidth="1"/>
    <col min="10504" max="10751" width="9" style="89"/>
    <col min="10752" max="10752" width="4.125" style="89" customWidth="1"/>
    <col min="10753" max="10758" width="9" style="89"/>
    <col min="10759" max="10759" width="21" style="89" customWidth="1"/>
    <col min="10760" max="11007" width="9" style="89"/>
    <col min="11008" max="11008" width="4.125" style="89" customWidth="1"/>
    <col min="11009" max="11014" width="9" style="89"/>
    <col min="11015" max="11015" width="21" style="89" customWidth="1"/>
    <col min="11016" max="11263" width="9" style="89"/>
    <col min="11264" max="11264" width="4.125" style="89" customWidth="1"/>
    <col min="11265" max="11270" width="9" style="89"/>
    <col min="11271" max="11271" width="21" style="89" customWidth="1"/>
    <col min="11272" max="11519" width="9" style="89"/>
    <col min="11520" max="11520" width="4.125" style="89" customWidth="1"/>
    <col min="11521" max="11526" width="9" style="89"/>
    <col min="11527" max="11527" width="21" style="89" customWidth="1"/>
    <col min="11528" max="11775" width="9" style="89"/>
    <col min="11776" max="11776" width="4.125" style="89" customWidth="1"/>
    <col min="11777" max="11782" width="9" style="89"/>
    <col min="11783" max="11783" width="21" style="89" customWidth="1"/>
    <col min="11784" max="12031" width="9" style="89"/>
    <col min="12032" max="12032" width="4.125" style="89" customWidth="1"/>
    <col min="12033" max="12038" width="9" style="89"/>
    <col min="12039" max="12039" width="21" style="89" customWidth="1"/>
    <col min="12040" max="12287" width="9" style="89"/>
    <col min="12288" max="12288" width="4.125" style="89" customWidth="1"/>
    <col min="12289" max="12294" width="9" style="89"/>
    <col min="12295" max="12295" width="21" style="89" customWidth="1"/>
    <col min="12296" max="12543" width="9" style="89"/>
    <col min="12544" max="12544" width="4.125" style="89" customWidth="1"/>
    <col min="12545" max="12550" width="9" style="89"/>
    <col min="12551" max="12551" width="21" style="89" customWidth="1"/>
    <col min="12552" max="12799" width="9" style="89"/>
    <col min="12800" max="12800" width="4.125" style="89" customWidth="1"/>
    <col min="12801" max="12806" width="9" style="89"/>
    <col min="12807" max="12807" width="21" style="89" customWidth="1"/>
    <col min="12808" max="13055" width="9" style="89"/>
    <col min="13056" max="13056" width="4.125" style="89" customWidth="1"/>
    <col min="13057" max="13062" width="9" style="89"/>
    <col min="13063" max="13063" width="21" style="89" customWidth="1"/>
    <col min="13064" max="13311" width="9" style="89"/>
    <col min="13312" max="13312" width="4.125" style="89" customWidth="1"/>
    <col min="13313" max="13318" width="9" style="89"/>
    <col min="13319" max="13319" width="21" style="89" customWidth="1"/>
    <col min="13320" max="13567" width="9" style="89"/>
    <col min="13568" max="13568" width="4.125" style="89" customWidth="1"/>
    <col min="13569" max="13574" width="9" style="89"/>
    <col min="13575" max="13575" width="21" style="89" customWidth="1"/>
    <col min="13576" max="13823" width="9" style="89"/>
    <col min="13824" max="13824" width="4.125" style="89" customWidth="1"/>
    <col min="13825" max="13830" width="9" style="89"/>
    <col min="13831" max="13831" width="21" style="89" customWidth="1"/>
    <col min="13832" max="14079" width="9" style="89"/>
    <col min="14080" max="14080" width="4.125" style="89" customWidth="1"/>
    <col min="14081" max="14086" width="9" style="89"/>
    <col min="14087" max="14087" width="21" style="89" customWidth="1"/>
    <col min="14088" max="14335" width="9" style="89"/>
    <col min="14336" max="14336" width="4.125" style="89" customWidth="1"/>
    <col min="14337" max="14342" width="9" style="89"/>
    <col min="14343" max="14343" width="21" style="89" customWidth="1"/>
    <col min="14344" max="14591" width="9" style="89"/>
    <col min="14592" max="14592" width="4.125" style="89" customWidth="1"/>
    <col min="14593" max="14598" width="9" style="89"/>
    <col min="14599" max="14599" width="21" style="89" customWidth="1"/>
    <col min="14600" max="14847" width="9" style="89"/>
    <col min="14848" max="14848" width="4.125" style="89" customWidth="1"/>
    <col min="14849" max="14854" width="9" style="89"/>
    <col min="14855" max="14855" width="21" style="89" customWidth="1"/>
    <col min="14856" max="15103" width="9" style="89"/>
    <col min="15104" max="15104" width="4.125" style="89" customWidth="1"/>
    <col min="15105" max="15110" width="9" style="89"/>
    <col min="15111" max="15111" width="21" style="89" customWidth="1"/>
    <col min="15112" max="15359" width="9" style="89"/>
    <col min="15360" max="15360" width="4.125" style="89" customWidth="1"/>
    <col min="15361" max="15366" width="9" style="89"/>
    <col min="15367" max="15367" width="21" style="89" customWidth="1"/>
    <col min="15368" max="15615" width="9" style="89"/>
    <col min="15616" max="15616" width="4.125" style="89" customWidth="1"/>
    <col min="15617" max="15622" width="9" style="89"/>
    <col min="15623" max="15623" width="21" style="89" customWidth="1"/>
    <col min="15624" max="15871" width="9" style="89"/>
    <col min="15872" max="15872" width="4.125" style="89" customWidth="1"/>
    <col min="15873" max="15878" width="9" style="89"/>
    <col min="15879" max="15879" width="21" style="89" customWidth="1"/>
    <col min="15880" max="16127" width="9" style="89"/>
    <col min="16128" max="16128" width="4.125" style="89" customWidth="1"/>
    <col min="16129" max="16134" width="9" style="89"/>
    <col min="16135" max="16135" width="21" style="89" customWidth="1"/>
    <col min="16136" max="16384" width="9" style="89"/>
  </cols>
  <sheetData>
    <row r="4" ht="17.25" spans="7:8">
      <c r="G4" s="90" t="s">
        <v>0</v>
      </c>
      <c r="H4" s="90" t="s">
        <v>1</v>
      </c>
    </row>
    <row r="5" ht="17.25" spans="7:8">
      <c r="G5" s="91" t="s">
        <v>2</v>
      </c>
      <c r="H5" s="90">
        <v>3</v>
      </c>
    </row>
    <row r="8" spans="2:10">
      <c r="B8" s="92" t="s">
        <v>3</v>
      </c>
      <c r="C8" s="92"/>
      <c r="D8" s="92"/>
      <c r="E8" s="92"/>
      <c r="F8" s="92"/>
      <c r="G8" s="92"/>
      <c r="H8" s="92"/>
      <c r="I8" s="92"/>
      <c r="J8" s="92"/>
    </row>
    <row r="9" spans="2:10">
      <c r="B9" s="92"/>
      <c r="C9" s="92"/>
      <c r="D9" s="92"/>
      <c r="E9" s="92"/>
      <c r="F9" s="92"/>
      <c r="G9" s="92"/>
      <c r="H9" s="92"/>
      <c r="I9" s="92"/>
      <c r="J9" s="92"/>
    </row>
    <row r="10" ht="17.25" spans="2:10">
      <c r="B10" s="93"/>
      <c r="C10" s="93"/>
      <c r="D10" s="93"/>
      <c r="E10" s="93"/>
      <c r="F10" s="93"/>
      <c r="G10" s="93"/>
      <c r="H10" s="93"/>
      <c r="I10" s="93"/>
      <c r="J10" s="93"/>
    </row>
    <row r="11" spans="10:10">
      <c r="J11" s="109"/>
    </row>
    <row r="12" ht="17.25" spans="10:10">
      <c r="J12" s="93"/>
    </row>
    <row r="13" spans="2:10">
      <c r="B13" s="94" t="s">
        <v>4</v>
      </c>
      <c r="C13" s="94"/>
      <c r="D13" s="94"/>
      <c r="E13" s="94"/>
      <c r="F13" s="94"/>
      <c r="G13" s="94"/>
      <c r="H13" s="94"/>
      <c r="I13" s="94"/>
      <c r="J13" s="94"/>
    </row>
    <row r="14" spans="2:10">
      <c r="B14" s="94"/>
      <c r="C14" s="94"/>
      <c r="D14" s="94"/>
      <c r="E14" s="94"/>
      <c r="F14" s="94"/>
      <c r="G14" s="94"/>
      <c r="H14" s="94"/>
      <c r="I14" s="94"/>
      <c r="J14" s="94"/>
    </row>
    <row r="15" ht="17.25" spans="10:10">
      <c r="J15" s="93"/>
    </row>
    <row r="16" spans="2:10">
      <c r="B16" s="95" t="s">
        <v>5</v>
      </c>
      <c r="C16" s="95" t="s">
        <v>6</v>
      </c>
      <c r="D16" s="95" t="s">
        <v>7</v>
      </c>
      <c r="E16" s="95" t="s">
        <v>8</v>
      </c>
      <c r="F16" s="95"/>
      <c r="G16" s="95"/>
      <c r="H16" s="95"/>
      <c r="I16" s="95" t="s">
        <v>9</v>
      </c>
      <c r="J16" s="95" t="s">
        <v>10</v>
      </c>
    </row>
    <row r="17" s="88" customFormat="1" ht="20.1" customHeight="1" spans="2:10">
      <c r="B17" s="96" t="s">
        <v>11</v>
      </c>
      <c r="C17" s="97">
        <v>44248</v>
      </c>
      <c r="D17" s="97" t="s">
        <v>12</v>
      </c>
      <c r="E17" s="98" t="s">
        <v>13</v>
      </c>
      <c r="F17" s="99"/>
      <c r="G17" s="99"/>
      <c r="H17" s="100"/>
      <c r="I17" s="96"/>
      <c r="J17" s="96"/>
    </row>
    <row r="18" s="88" customFormat="1" ht="20.1" customHeight="1" spans="2:10">
      <c r="B18" s="96"/>
      <c r="C18" s="97"/>
      <c r="D18" s="101"/>
      <c r="E18" s="102"/>
      <c r="F18" s="103"/>
      <c r="G18" s="103"/>
      <c r="H18" s="104"/>
      <c r="I18" s="110"/>
      <c r="J18" s="110"/>
    </row>
    <row r="19" ht="20.1" customHeight="1" spans="2:10">
      <c r="B19" s="105"/>
      <c r="C19" s="97"/>
      <c r="D19" s="101"/>
      <c r="E19" s="106"/>
      <c r="F19" s="107"/>
      <c r="G19" s="107"/>
      <c r="H19" s="108"/>
      <c r="I19" s="111"/>
      <c r="J19" s="111"/>
    </row>
    <row r="20" ht="20.1" customHeight="1" spans="2:10">
      <c r="B20" s="105"/>
      <c r="C20" s="97"/>
      <c r="D20" s="101"/>
      <c r="E20" s="106"/>
      <c r="F20" s="107"/>
      <c r="G20" s="107"/>
      <c r="H20" s="108"/>
      <c r="I20" s="97"/>
      <c r="J20" s="112"/>
    </row>
    <row r="21" ht="20.1" customHeight="1" spans="2:10">
      <c r="B21" s="105"/>
      <c r="C21" s="97"/>
      <c r="D21" s="101"/>
      <c r="E21" s="106"/>
      <c r="F21" s="107"/>
      <c r="G21" s="107"/>
      <c r="H21" s="108"/>
      <c r="I21" s="97"/>
      <c r="J21" s="112"/>
    </row>
    <row r="22" ht="20.1" customHeight="1" spans="2:10">
      <c r="B22" s="105"/>
      <c r="C22" s="97"/>
      <c r="D22" s="101"/>
      <c r="E22" s="106"/>
      <c r="F22" s="107"/>
      <c r="G22" s="107"/>
      <c r="H22" s="108"/>
      <c r="I22" s="97"/>
      <c r="J22" s="112"/>
    </row>
    <row r="23" ht="20.1" customHeight="1" spans="2:10">
      <c r="B23" s="105"/>
      <c r="C23" s="97"/>
      <c r="D23" s="101"/>
      <c r="E23" s="106"/>
      <c r="F23" s="107"/>
      <c r="G23" s="107"/>
      <c r="H23" s="108"/>
      <c r="I23" s="97"/>
      <c r="J23" s="112"/>
    </row>
    <row r="24" spans="2:10">
      <c r="B24" s="105"/>
      <c r="C24" s="97"/>
      <c r="D24" s="101"/>
      <c r="E24" s="106"/>
      <c r="F24" s="107"/>
      <c r="G24" s="107"/>
      <c r="H24" s="108"/>
      <c r="I24" s="97"/>
      <c r="J24" s="112"/>
    </row>
    <row r="25" ht="20.1" customHeight="1" spans="2:10">
      <c r="B25" s="105"/>
      <c r="C25" s="97"/>
      <c r="D25" s="101"/>
      <c r="E25" s="106"/>
      <c r="F25" s="107"/>
      <c r="G25" s="107"/>
      <c r="H25" s="108"/>
      <c r="I25" s="97"/>
      <c r="J25" s="112"/>
    </row>
  </sheetData>
  <mergeCells count="12">
    <mergeCell ref="E16:H16"/>
    <mergeCell ref="E17:H17"/>
    <mergeCell ref="E18:H18"/>
    <mergeCell ref="E19:H19"/>
    <mergeCell ref="E20:H20"/>
    <mergeCell ref="E21:H21"/>
    <mergeCell ref="E22:H22"/>
    <mergeCell ref="E23:H23"/>
    <mergeCell ref="E24:H24"/>
    <mergeCell ref="E25:H25"/>
    <mergeCell ref="B8:J9"/>
    <mergeCell ref="B13:J14"/>
  </mergeCells>
  <dataValidations count="3">
    <dataValidation type="list" allowBlank="1" showInputMessage="1" showErrorMessage="1" sqref="E2">
      <formula1>"1级 – 机密，限制传阅,2级 – 秘密，内部传阅,3级 – 无限制"</formula1>
    </dataValidation>
    <dataValidation type="list" allowBlank="1" showInputMessage="1" showErrorMessage="1" sqref="B65537:D65537 IW65537:IY65537 SS65537:SU65537 ACO65537:ACQ65537 AMK65537:AMM65537 AWG65537:AWI65537 BGC65537:BGE65537 BPY65537:BQA65537 BZU65537:BZW65537 CJQ65537:CJS65537 CTM65537:CTO65537 DDI65537:DDK65537 DNE65537:DNG65537 DXA65537:DXC65537 EGW65537:EGY65537 EQS65537:EQU65537 FAO65537:FAQ65537 FKK65537:FKM65537 FUG65537:FUI65537 GEC65537:GEE65537 GNY65537:GOA65537 GXU65537:GXW65537 HHQ65537:HHS65537 HRM65537:HRO65537 IBI65537:IBK65537 ILE65537:ILG65537 IVA65537:IVC65537 JEW65537:JEY65537 JOS65537:JOU65537 JYO65537:JYQ65537 KIK65537:KIM65537 KSG65537:KSI65537 LCC65537:LCE65537 LLY65537:LMA65537 LVU65537:LVW65537 MFQ65537:MFS65537 MPM65537:MPO65537 MZI65537:MZK65537 NJE65537:NJG65537 NTA65537:NTC65537 OCW65537:OCY65537 OMS65537:OMU65537 OWO65537:OWQ65537 PGK65537:PGM65537 PQG65537:PQI65537 QAC65537:QAE65537 QJY65537:QKA65537 QTU65537:QTW65537 RDQ65537:RDS65537 RNM65537:RNO65537 RXI65537:RXK65537 SHE65537:SHG65537 SRA65537:SRC65537 TAW65537:TAY65537 TKS65537:TKU65537 TUO65537:TUQ65537 UEK65537:UEM65537 UOG65537:UOI65537 UYC65537:UYE65537 VHY65537:VIA65537 VRU65537:VRW65537 WBQ65537:WBS65537 WLM65537:WLO65537 WVI65537:WVK65537 B131073:D131073 IW131073:IY131073 SS131073:SU131073 ACO131073:ACQ131073 AMK131073:AMM131073 AWG131073:AWI131073 BGC131073:BGE131073 BPY131073:BQA131073 BZU131073:BZW131073 CJQ131073:CJS131073 CTM131073:CTO131073 DDI131073:DDK131073 DNE131073:DNG131073 DXA131073:DXC131073 EGW131073:EGY131073 EQS131073:EQU131073 FAO131073:FAQ131073 FKK131073:FKM131073 FUG131073:FUI131073 GEC131073:GEE131073 GNY131073:GOA131073 GXU131073:GXW131073 HHQ131073:HHS131073 HRM131073:HRO131073 IBI131073:IBK131073 ILE131073:ILG131073 IVA131073:IVC131073 JEW131073:JEY131073 JOS131073:JOU131073 JYO131073:JYQ131073 KIK131073:KIM131073 KSG131073:KSI131073 LCC131073:LCE131073 LLY131073:LMA131073 LVU131073:LVW131073 MFQ131073:MFS131073 MPM131073:MPO131073 MZI131073:MZK131073 NJE131073:NJG131073 NTA131073:NTC131073 OCW131073:OCY131073 OMS131073:OMU131073 OWO131073:OWQ131073 PGK131073:PGM131073 PQG131073:PQI131073 QAC131073:QAE131073 QJY131073:QKA131073 QTU131073:QTW131073 RDQ131073:RDS131073 RNM131073:RNO131073 RXI131073:RXK131073 SHE131073:SHG131073 SRA131073:SRC131073 TAW131073:TAY131073 TKS131073:TKU131073 TUO131073:TUQ131073 UEK131073:UEM131073 UOG131073:UOI131073 UYC131073:UYE131073 VHY131073:VIA131073 VRU131073:VRW131073 WBQ131073:WBS131073 WLM131073:WLO131073 WVI131073:WVK131073 B196609:D196609 IW196609:IY196609 SS196609:SU196609 ACO196609:ACQ196609 AMK196609:AMM196609 AWG196609:AWI196609 BGC196609:BGE196609 BPY196609:BQA196609 BZU196609:BZW196609 CJQ196609:CJS196609 CTM196609:CTO196609 DDI196609:DDK196609 DNE196609:DNG196609 DXA196609:DXC196609 EGW196609:EGY196609 EQS196609:EQU196609 FAO196609:FAQ196609 FKK196609:FKM196609 FUG196609:FUI196609 GEC196609:GEE196609 GNY196609:GOA196609 GXU196609:GXW196609 HHQ196609:HHS196609 HRM196609:HRO196609 IBI196609:IBK196609 ILE196609:ILG196609 IVA196609:IVC196609 JEW196609:JEY196609 JOS196609:JOU196609 JYO196609:JYQ196609 KIK196609:KIM196609 KSG196609:KSI196609 LCC196609:LCE196609 LLY196609:LMA196609 LVU196609:LVW196609 MFQ196609:MFS196609 MPM196609:MPO196609 MZI196609:MZK196609 NJE196609:NJG196609 NTA196609:NTC196609 OCW196609:OCY196609 OMS196609:OMU196609 OWO196609:OWQ196609 PGK196609:PGM196609 PQG196609:PQI196609 QAC196609:QAE196609 QJY196609:QKA196609 QTU196609:QTW196609 RDQ196609:RDS196609 RNM196609:RNO196609 RXI196609:RXK196609 SHE196609:SHG196609 SRA196609:SRC196609 TAW196609:TAY196609 TKS196609:TKU196609 TUO196609:TUQ196609 UEK196609:UEM196609 UOG196609:UOI196609 UYC196609:UYE196609 VHY196609:VIA196609 VRU196609:VRW196609 WBQ196609:WBS196609 WLM196609:WLO196609 WVI196609:WVK196609 B262145:D262145 IW262145:IY262145 SS262145:SU262145 ACO262145:ACQ262145 AMK262145:AMM262145 AWG262145:AWI262145 BGC262145:BGE262145 BPY262145:BQA262145 BZU262145:BZW262145 CJQ262145:CJS262145 CTM262145:CTO262145 DDI262145:DDK262145 DNE262145:DNG262145 DXA262145:DXC262145 EGW262145:EGY262145 EQS262145:EQU262145 FAO262145:FAQ262145 FKK262145:FKM262145 FUG262145:FUI262145 GEC262145:GEE262145 GNY262145:GOA262145 GXU262145:GXW262145 HHQ262145:HHS262145 HRM262145:HRO262145 IBI262145:IBK262145 ILE262145:ILG262145 IVA262145:IVC262145 JEW262145:JEY262145 JOS262145:JOU262145 JYO262145:JYQ262145 KIK262145:KIM262145 KSG262145:KSI262145 LCC262145:LCE262145 LLY262145:LMA262145 LVU262145:LVW262145 MFQ262145:MFS262145 MPM262145:MPO262145 MZI262145:MZK262145 NJE262145:NJG262145 NTA262145:NTC262145 OCW262145:OCY262145 OMS262145:OMU262145 OWO262145:OWQ262145 PGK262145:PGM262145 PQG262145:PQI262145 QAC262145:QAE262145 QJY262145:QKA262145 QTU262145:QTW262145 RDQ262145:RDS262145 RNM262145:RNO262145 RXI262145:RXK262145 SHE262145:SHG262145 SRA262145:SRC262145 TAW262145:TAY262145 TKS262145:TKU262145 TUO262145:TUQ262145 UEK262145:UEM262145 UOG262145:UOI262145 UYC262145:UYE262145 VHY262145:VIA262145 VRU262145:VRW262145 WBQ262145:WBS262145 WLM262145:WLO262145 WVI262145:WVK262145 B327681:D327681 IW327681:IY327681 SS327681:SU327681 ACO327681:ACQ327681 AMK327681:AMM327681 AWG327681:AWI327681 BGC327681:BGE327681 BPY327681:BQA327681 BZU327681:BZW327681 CJQ327681:CJS327681 CTM327681:CTO327681 DDI327681:DDK327681 DNE327681:DNG327681 DXA327681:DXC327681 EGW327681:EGY327681 EQS327681:EQU327681 FAO327681:FAQ327681 FKK327681:FKM327681 FUG327681:FUI327681 GEC327681:GEE327681 GNY327681:GOA327681 GXU327681:GXW327681 HHQ327681:HHS327681 HRM327681:HRO327681 IBI327681:IBK327681 ILE327681:ILG327681 IVA327681:IVC327681 JEW327681:JEY327681 JOS327681:JOU327681 JYO327681:JYQ327681 KIK327681:KIM327681 KSG327681:KSI327681 LCC327681:LCE327681 LLY327681:LMA327681 LVU327681:LVW327681 MFQ327681:MFS327681 MPM327681:MPO327681 MZI327681:MZK327681 NJE327681:NJG327681 NTA327681:NTC327681 OCW327681:OCY327681 OMS327681:OMU327681 OWO327681:OWQ327681 PGK327681:PGM327681 PQG327681:PQI327681 QAC327681:QAE327681 QJY327681:QKA327681 QTU327681:QTW327681 RDQ327681:RDS327681 RNM327681:RNO327681 RXI327681:RXK327681 SHE327681:SHG327681 SRA327681:SRC327681 TAW327681:TAY327681 TKS327681:TKU327681 TUO327681:TUQ327681 UEK327681:UEM327681 UOG327681:UOI327681 UYC327681:UYE327681 VHY327681:VIA327681 VRU327681:VRW327681 WBQ327681:WBS327681 WLM327681:WLO327681 WVI327681:WVK327681 B393217:D393217 IW393217:IY393217 SS393217:SU393217 ACO393217:ACQ393217 AMK393217:AMM393217 AWG393217:AWI393217 BGC393217:BGE393217 BPY393217:BQA393217 BZU393217:BZW393217 CJQ393217:CJS393217 CTM393217:CTO393217 DDI393217:DDK393217 DNE393217:DNG393217 DXA393217:DXC393217 EGW393217:EGY393217 EQS393217:EQU393217 FAO393217:FAQ393217 FKK393217:FKM393217 FUG393217:FUI393217 GEC393217:GEE393217 GNY393217:GOA393217 GXU393217:GXW393217 HHQ393217:HHS393217 HRM393217:HRO393217 IBI393217:IBK393217 ILE393217:ILG393217 IVA393217:IVC393217 JEW393217:JEY393217 JOS393217:JOU393217 JYO393217:JYQ393217 KIK393217:KIM393217 KSG393217:KSI393217 LCC393217:LCE393217 LLY393217:LMA393217 LVU393217:LVW393217 MFQ393217:MFS393217 MPM393217:MPO393217 MZI393217:MZK393217 NJE393217:NJG393217 NTA393217:NTC393217 OCW393217:OCY393217 OMS393217:OMU393217 OWO393217:OWQ393217 PGK393217:PGM393217 PQG393217:PQI393217 QAC393217:QAE393217 QJY393217:QKA393217 QTU393217:QTW393217 RDQ393217:RDS393217 RNM393217:RNO393217 RXI393217:RXK393217 SHE393217:SHG393217 SRA393217:SRC393217 TAW393217:TAY393217 TKS393217:TKU393217 TUO393217:TUQ393217 UEK393217:UEM393217 UOG393217:UOI393217 UYC393217:UYE393217 VHY393217:VIA393217 VRU393217:VRW393217 WBQ393217:WBS393217 WLM393217:WLO393217 WVI393217:WVK393217 B458753:D458753 IW458753:IY458753 SS458753:SU458753 ACO458753:ACQ458753 AMK458753:AMM458753 AWG458753:AWI458753 BGC458753:BGE458753 BPY458753:BQA458753 BZU458753:BZW458753 CJQ458753:CJS458753 CTM458753:CTO458753 DDI458753:DDK458753 DNE458753:DNG458753 DXA458753:DXC458753 EGW458753:EGY458753 EQS458753:EQU458753 FAO458753:FAQ458753 FKK458753:FKM458753 FUG458753:FUI458753 GEC458753:GEE458753 GNY458753:GOA458753 GXU458753:GXW458753 HHQ458753:HHS458753 HRM458753:HRO458753 IBI458753:IBK458753 ILE458753:ILG458753 IVA458753:IVC458753 JEW458753:JEY458753 JOS458753:JOU458753 JYO458753:JYQ458753 KIK458753:KIM458753 KSG458753:KSI458753 LCC458753:LCE458753 LLY458753:LMA458753 LVU458753:LVW458753 MFQ458753:MFS458753 MPM458753:MPO458753 MZI458753:MZK458753 NJE458753:NJG458753 NTA458753:NTC458753 OCW458753:OCY458753 OMS458753:OMU458753 OWO458753:OWQ458753 PGK458753:PGM458753 PQG458753:PQI458753 QAC458753:QAE458753 QJY458753:QKA458753 QTU458753:QTW458753 RDQ458753:RDS458753 RNM458753:RNO458753 RXI458753:RXK458753 SHE458753:SHG458753 SRA458753:SRC458753 TAW458753:TAY458753 TKS458753:TKU458753 TUO458753:TUQ458753 UEK458753:UEM458753 UOG458753:UOI458753 UYC458753:UYE458753 VHY458753:VIA458753 VRU458753:VRW458753 WBQ458753:WBS458753 WLM458753:WLO458753 WVI458753:WVK458753 B524289:D524289 IW524289:IY524289 SS524289:SU524289 ACO524289:ACQ524289 AMK524289:AMM524289 AWG524289:AWI524289 BGC524289:BGE524289 BPY524289:BQA524289 BZU524289:BZW524289 CJQ524289:CJS524289 CTM524289:CTO524289 DDI524289:DDK524289 DNE524289:DNG524289 DXA524289:DXC524289 EGW524289:EGY524289 EQS524289:EQU524289 FAO524289:FAQ524289 FKK524289:FKM524289 FUG524289:FUI524289 GEC524289:GEE524289 GNY524289:GOA524289 GXU524289:GXW524289 HHQ524289:HHS524289 HRM524289:HRO524289 IBI524289:IBK524289 ILE524289:ILG524289 IVA524289:IVC524289 JEW524289:JEY524289 JOS524289:JOU524289 JYO524289:JYQ524289 KIK524289:KIM524289 KSG524289:KSI524289 LCC524289:LCE524289 LLY524289:LMA524289 LVU524289:LVW524289 MFQ524289:MFS524289 MPM524289:MPO524289 MZI524289:MZK524289 NJE524289:NJG524289 NTA524289:NTC524289 OCW524289:OCY524289 OMS524289:OMU524289 OWO524289:OWQ524289 PGK524289:PGM524289 PQG524289:PQI524289 QAC524289:QAE524289 QJY524289:QKA524289 QTU524289:QTW524289 RDQ524289:RDS524289 RNM524289:RNO524289 RXI524289:RXK524289 SHE524289:SHG524289 SRA524289:SRC524289 TAW524289:TAY524289 TKS524289:TKU524289 TUO524289:TUQ524289 UEK524289:UEM524289 UOG524289:UOI524289 UYC524289:UYE524289 VHY524289:VIA524289 VRU524289:VRW524289 WBQ524289:WBS524289 WLM524289:WLO524289 WVI524289:WVK524289 B589825:D589825 IW589825:IY589825 SS589825:SU589825 ACO589825:ACQ589825 AMK589825:AMM589825 AWG589825:AWI589825 BGC589825:BGE589825 BPY589825:BQA589825 BZU589825:BZW589825 CJQ589825:CJS589825 CTM589825:CTO589825 DDI589825:DDK589825 DNE589825:DNG589825 DXA589825:DXC589825 EGW589825:EGY589825 EQS589825:EQU589825 FAO589825:FAQ589825 FKK589825:FKM589825 FUG589825:FUI589825 GEC589825:GEE589825 GNY589825:GOA589825 GXU589825:GXW589825 HHQ589825:HHS589825 HRM589825:HRO589825 IBI589825:IBK589825 ILE589825:ILG589825 IVA589825:IVC589825 JEW589825:JEY589825 JOS589825:JOU589825 JYO589825:JYQ589825 KIK589825:KIM589825 KSG589825:KSI589825 LCC589825:LCE589825 LLY589825:LMA589825 LVU589825:LVW589825 MFQ589825:MFS589825 MPM589825:MPO589825 MZI589825:MZK589825 NJE589825:NJG589825 NTA589825:NTC589825 OCW589825:OCY589825 OMS589825:OMU589825 OWO589825:OWQ589825 PGK589825:PGM589825 PQG589825:PQI589825 QAC589825:QAE589825 QJY589825:QKA589825 QTU589825:QTW589825 RDQ589825:RDS589825 RNM589825:RNO589825 RXI589825:RXK589825 SHE589825:SHG589825 SRA589825:SRC589825 TAW589825:TAY589825 TKS589825:TKU589825 TUO589825:TUQ589825 UEK589825:UEM589825 UOG589825:UOI589825 UYC589825:UYE589825 VHY589825:VIA589825 VRU589825:VRW589825 WBQ589825:WBS589825 WLM589825:WLO589825 WVI589825:WVK589825 B655361:D655361 IW655361:IY655361 SS655361:SU655361 ACO655361:ACQ655361 AMK655361:AMM655361 AWG655361:AWI655361 BGC655361:BGE655361 BPY655361:BQA655361 BZU655361:BZW655361 CJQ655361:CJS655361 CTM655361:CTO655361 DDI655361:DDK655361 DNE655361:DNG655361 DXA655361:DXC655361 EGW655361:EGY655361 EQS655361:EQU655361 FAO655361:FAQ655361 FKK655361:FKM655361 FUG655361:FUI655361 GEC655361:GEE655361 GNY655361:GOA655361 GXU655361:GXW655361 HHQ655361:HHS655361 HRM655361:HRO655361 IBI655361:IBK655361 ILE655361:ILG655361 IVA655361:IVC655361 JEW655361:JEY655361 JOS655361:JOU655361 JYO655361:JYQ655361 KIK655361:KIM655361 KSG655361:KSI655361 LCC655361:LCE655361 LLY655361:LMA655361 LVU655361:LVW655361 MFQ655361:MFS655361 MPM655361:MPO655361 MZI655361:MZK655361 NJE655361:NJG655361 NTA655361:NTC655361 OCW655361:OCY655361 OMS655361:OMU655361 OWO655361:OWQ655361 PGK655361:PGM655361 PQG655361:PQI655361 QAC655361:QAE655361 QJY655361:QKA655361 QTU655361:QTW655361 RDQ655361:RDS655361 RNM655361:RNO655361 RXI655361:RXK655361 SHE655361:SHG655361 SRA655361:SRC655361 TAW655361:TAY655361 TKS655361:TKU655361 TUO655361:TUQ655361 UEK655361:UEM655361 UOG655361:UOI655361 UYC655361:UYE655361 VHY655361:VIA655361 VRU655361:VRW655361 WBQ655361:WBS655361 WLM655361:WLO655361 WVI655361:WVK655361 B720897:D720897 IW720897:IY720897 SS720897:SU720897 ACO720897:ACQ720897 AMK720897:AMM720897 AWG720897:AWI720897 BGC720897:BGE720897 BPY720897:BQA720897 BZU720897:BZW720897 CJQ720897:CJS720897 CTM720897:CTO720897 DDI720897:DDK720897 DNE720897:DNG720897 DXA720897:DXC720897 EGW720897:EGY720897 EQS720897:EQU720897 FAO720897:FAQ720897 FKK720897:FKM720897 FUG720897:FUI720897 GEC720897:GEE720897 GNY720897:GOA720897 GXU720897:GXW720897 HHQ720897:HHS720897 HRM720897:HRO720897 IBI720897:IBK720897 ILE720897:ILG720897 IVA720897:IVC720897 JEW720897:JEY720897 JOS720897:JOU720897 JYO720897:JYQ720897 KIK720897:KIM720897 KSG720897:KSI720897 LCC720897:LCE720897 LLY720897:LMA720897 LVU720897:LVW720897 MFQ720897:MFS720897 MPM720897:MPO720897 MZI720897:MZK720897 NJE720897:NJG720897 NTA720897:NTC720897 OCW720897:OCY720897 OMS720897:OMU720897 OWO720897:OWQ720897 PGK720897:PGM720897 PQG720897:PQI720897 QAC720897:QAE720897 QJY720897:QKA720897 QTU720897:QTW720897 RDQ720897:RDS720897 RNM720897:RNO720897 RXI720897:RXK720897 SHE720897:SHG720897 SRA720897:SRC720897 TAW720897:TAY720897 TKS720897:TKU720897 TUO720897:TUQ720897 UEK720897:UEM720897 UOG720897:UOI720897 UYC720897:UYE720897 VHY720897:VIA720897 VRU720897:VRW720897 WBQ720897:WBS720897 WLM720897:WLO720897 WVI720897:WVK720897 B786433:D786433 IW786433:IY786433 SS786433:SU786433 ACO786433:ACQ786433 AMK786433:AMM786433 AWG786433:AWI786433 BGC786433:BGE786433 BPY786433:BQA786433 BZU786433:BZW786433 CJQ786433:CJS786433 CTM786433:CTO786433 DDI786433:DDK786433 DNE786433:DNG786433 DXA786433:DXC786433 EGW786433:EGY786433 EQS786433:EQU786433 FAO786433:FAQ786433 FKK786433:FKM786433 FUG786433:FUI786433 GEC786433:GEE786433 GNY786433:GOA786433 GXU786433:GXW786433 HHQ786433:HHS786433 HRM786433:HRO786433 IBI786433:IBK786433 ILE786433:ILG786433 IVA786433:IVC786433 JEW786433:JEY786433 JOS786433:JOU786433 JYO786433:JYQ786433 KIK786433:KIM786433 KSG786433:KSI786433 LCC786433:LCE786433 LLY786433:LMA786433 LVU786433:LVW786433 MFQ786433:MFS786433 MPM786433:MPO786433 MZI786433:MZK786433 NJE786433:NJG786433 NTA786433:NTC786433 OCW786433:OCY786433 OMS786433:OMU786433 OWO786433:OWQ786433 PGK786433:PGM786433 PQG786433:PQI786433 QAC786433:QAE786433 QJY786433:QKA786433 QTU786433:QTW786433 RDQ786433:RDS786433 RNM786433:RNO786433 RXI786433:RXK786433 SHE786433:SHG786433 SRA786433:SRC786433 TAW786433:TAY786433 TKS786433:TKU786433 TUO786433:TUQ786433 UEK786433:UEM786433 UOG786433:UOI786433 UYC786433:UYE786433 VHY786433:VIA786433 VRU786433:VRW786433 WBQ786433:WBS786433 WLM786433:WLO786433 WVI786433:WVK786433 B851969:D851969 IW851969:IY851969 SS851969:SU851969 ACO851969:ACQ851969 AMK851969:AMM851969 AWG851969:AWI851969 BGC851969:BGE851969 BPY851969:BQA851969 BZU851969:BZW851969 CJQ851969:CJS851969 CTM851969:CTO851969 DDI851969:DDK851969 DNE851969:DNG851969 DXA851969:DXC851969 EGW851969:EGY851969 EQS851969:EQU851969 FAO851969:FAQ851969 FKK851969:FKM851969 FUG851969:FUI851969 GEC851969:GEE851969 GNY851969:GOA851969 GXU851969:GXW851969 HHQ851969:HHS851969 HRM851969:HRO851969 IBI851969:IBK851969 ILE851969:ILG851969 IVA851969:IVC851969 JEW851969:JEY851969 JOS851969:JOU851969 JYO851969:JYQ851969 KIK851969:KIM851969 KSG851969:KSI851969 LCC851969:LCE851969 LLY851969:LMA851969 LVU851969:LVW851969 MFQ851969:MFS851969 MPM851969:MPO851969 MZI851969:MZK851969 NJE851969:NJG851969 NTA851969:NTC851969 OCW851969:OCY851969 OMS851969:OMU851969 OWO851969:OWQ851969 PGK851969:PGM851969 PQG851969:PQI851969 QAC851969:QAE851969 QJY851969:QKA851969 QTU851969:QTW851969 RDQ851969:RDS851969 RNM851969:RNO851969 RXI851969:RXK851969 SHE851969:SHG851969 SRA851969:SRC851969 TAW851969:TAY851969 TKS851969:TKU851969 TUO851969:TUQ851969 UEK851969:UEM851969 UOG851969:UOI851969 UYC851969:UYE851969 VHY851969:VIA851969 VRU851969:VRW851969 WBQ851969:WBS851969 WLM851969:WLO851969 WVI851969:WVK851969 B917505:D917505 IW917505:IY917505 SS917505:SU917505 ACO917505:ACQ917505 AMK917505:AMM917505 AWG917505:AWI917505 BGC917505:BGE917505 BPY917505:BQA917505 BZU917505:BZW917505 CJQ917505:CJS917505 CTM917505:CTO917505 DDI917505:DDK917505 DNE917505:DNG917505 DXA917505:DXC917505 EGW917505:EGY917505 EQS917505:EQU917505 FAO917505:FAQ917505 FKK917505:FKM917505 FUG917505:FUI917505 GEC917505:GEE917505 GNY917505:GOA917505 GXU917505:GXW917505 HHQ917505:HHS917505 HRM917505:HRO917505 IBI917505:IBK917505 ILE917505:ILG917505 IVA917505:IVC917505 JEW917505:JEY917505 JOS917505:JOU917505 JYO917505:JYQ917505 KIK917505:KIM917505 KSG917505:KSI917505 LCC917505:LCE917505 LLY917505:LMA917505 LVU917505:LVW917505 MFQ917505:MFS917505 MPM917505:MPO917505 MZI917505:MZK917505 NJE917505:NJG917505 NTA917505:NTC917505 OCW917505:OCY917505 OMS917505:OMU917505 OWO917505:OWQ917505 PGK917505:PGM917505 PQG917505:PQI917505 QAC917505:QAE917505 QJY917505:QKA917505 QTU917505:QTW917505 RDQ917505:RDS917505 RNM917505:RNO917505 RXI917505:RXK917505 SHE917505:SHG917505 SRA917505:SRC917505 TAW917505:TAY917505 TKS917505:TKU917505 TUO917505:TUQ917505 UEK917505:UEM917505 UOG917505:UOI917505 UYC917505:UYE917505 VHY917505:VIA917505 VRU917505:VRW917505 WBQ917505:WBS917505 WLM917505:WLO917505 WVI917505:WVK917505 B983041:D983041 IW983041:IY983041 SS983041:SU983041 ACO983041:ACQ983041 AMK983041:AMM983041 AWG983041:AWI983041 BGC983041:BGE983041 BPY983041:BQA983041 BZU983041:BZW983041 CJQ983041:CJS983041 CTM983041:CTO983041 DDI983041:DDK983041 DNE983041:DNG983041 DXA983041:DXC983041 EGW983041:EGY983041 EQS983041:EQU983041 FAO983041:FAQ983041 FKK983041:FKM983041 FUG983041:FUI983041 GEC983041:GEE983041 GNY983041:GOA983041 GXU983041:GXW983041 HHQ983041:HHS983041 HRM983041:HRO983041 IBI983041:IBK983041 ILE983041:ILG983041 IVA983041:IVC983041 JEW983041:JEY983041 JOS983041:JOU983041 JYO983041:JYQ983041 KIK983041:KIM983041 KSG983041:KSI983041 LCC983041:LCE983041 LLY983041:LMA983041 LVU983041:LVW983041 MFQ983041:MFS983041 MPM983041:MPO983041 MZI983041:MZK983041 NJE983041:NJG983041 NTA983041:NTC983041 OCW983041:OCY983041 OMS983041:OMU983041 OWO983041:OWQ983041 PGK983041:PGM983041 PQG983041:PQI983041 QAC983041:QAE983041 QJY983041:QKA983041 QTU983041:QTW983041 RDQ983041:RDS983041 RNM983041:RNO983041 RXI983041:RXK983041 SHE983041:SHG983041 SRA983041:SRC983041 TAW983041:TAY983041 TKS983041:TKU983041 TUO983041:TUQ983041 UEK983041:UEM983041 UOG983041:UOI983041 UYC983041:UYE983041 VHY983041:VIA983041 VRU983041:VRW983041 WBQ983041:WBS983041 WLM983041:WLO983041 WVI983041:WVK983041">
      <formula1>"模板,项目文件,组织文档"</formula1>
    </dataValidation>
    <dataValidation type="list" allowBlank="1" showInputMessage="1" showErrorMessage="1" sqref="B65526:D65526 IW65526:IY65526 SS65526:SU65526 ACO65526:ACQ65526 AMK65526:AMM65526 AWG65526:AWI65526 BGC65526:BGE65526 BPY65526:BQA65526 BZU65526:BZW65526 CJQ65526:CJS65526 CTM65526:CTO65526 DDI65526:DDK65526 DNE65526:DNG65526 DXA65526:DXC65526 EGW65526:EGY65526 EQS65526:EQU65526 FAO65526:FAQ65526 FKK65526:FKM65526 FUG65526:FUI65526 GEC65526:GEE65526 GNY65526:GOA65526 GXU65526:GXW65526 HHQ65526:HHS65526 HRM65526:HRO65526 IBI65526:IBK65526 ILE65526:ILG65526 IVA65526:IVC65526 JEW65526:JEY65526 JOS65526:JOU65526 JYO65526:JYQ65526 KIK65526:KIM65526 KSG65526:KSI65526 LCC65526:LCE65526 LLY65526:LMA65526 LVU65526:LVW65526 MFQ65526:MFS65526 MPM65526:MPO65526 MZI65526:MZK65526 NJE65526:NJG65526 NTA65526:NTC65526 OCW65526:OCY65526 OMS65526:OMU65526 OWO65526:OWQ65526 PGK65526:PGM65526 PQG65526:PQI65526 QAC65526:QAE65526 QJY65526:QKA65526 QTU65526:QTW65526 RDQ65526:RDS65526 RNM65526:RNO65526 RXI65526:RXK65526 SHE65526:SHG65526 SRA65526:SRC65526 TAW65526:TAY65526 TKS65526:TKU65526 TUO65526:TUQ65526 UEK65526:UEM65526 UOG65526:UOI65526 UYC65526:UYE65526 VHY65526:VIA65526 VRU65526:VRW65526 WBQ65526:WBS65526 WLM65526:WLO65526 WVI65526:WVK65526 B131062:D131062 IW131062:IY131062 SS131062:SU131062 ACO131062:ACQ131062 AMK131062:AMM131062 AWG131062:AWI131062 BGC131062:BGE131062 BPY131062:BQA131062 BZU131062:BZW131062 CJQ131062:CJS131062 CTM131062:CTO131062 DDI131062:DDK131062 DNE131062:DNG131062 DXA131062:DXC131062 EGW131062:EGY131062 EQS131062:EQU131062 FAO131062:FAQ131062 FKK131062:FKM131062 FUG131062:FUI131062 GEC131062:GEE131062 GNY131062:GOA131062 GXU131062:GXW131062 HHQ131062:HHS131062 HRM131062:HRO131062 IBI131062:IBK131062 ILE131062:ILG131062 IVA131062:IVC131062 JEW131062:JEY131062 JOS131062:JOU131062 JYO131062:JYQ131062 KIK131062:KIM131062 KSG131062:KSI131062 LCC131062:LCE131062 LLY131062:LMA131062 LVU131062:LVW131062 MFQ131062:MFS131062 MPM131062:MPO131062 MZI131062:MZK131062 NJE131062:NJG131062 NTA131062:NTC131062 OCW131062:OCY131062 OMS131062:OMU131062 OWO131062:OWQ131062 PGK131062:PGM131062 PQG131062:PQI131062 QAC131062:QAE131062 QJY131062:QKA131062 QTU131062:QTW131062 RDQ131062:RDS131062 RNM131062:RNO131062 RXI131062:RXK131062 SHE131062:SHG131062 SRA131062:SRC131062 TAW131062:TAY131062 TKS131062:TKU131062 TUO131062:TUQ131062 UEK131062:UEM131062 UOG131062:UOI131062 UYC131062:UYE131062 VHY131062:VIA131062 VRU131062:VRW131062 WBQ131062:WBS131062 WLM131062:WLO131062 WVI131062:WVK131062 B196598:D196598 IW196598:IY196598 SS196598:SU196598 ACO196598:ACQ196598 AMK196598:AMM196598 AWG196598:AWI196598 BGC196598:BGE196598 BPY196598:BQA196598 BZU196598:BZW196598 CJQ196598:CJS196598 CTM196598:CTO196598 DDI196598:DDK196598 DNE196598:DNG196598 DXA196598:DXC196598 EGW196598:EGY196598 EQS196598:EQU196598 FAO196598:FAQ196598 FKK196598:FKM196598 FUG196598:FUI196598 GEC196598:GEE196598 GNY196598:GOA196598 GXU196598:GXW196598 HHQ196598:HHS196598 HRM196598:HRO196598 IBI196598:IBK196598 ILE196598:ILG196598 IVA196598:IVC196598 JEW196598:JEY196598 JOS196598:JOU196598 JYO196598:JYQ196598 KIK196598:KIM196598 KSG196598:KSI196598 LCC196598:LCE196598 LLY196598:LMA196598 LVU196598:LVW196598 MFQ196598:MFS196598 MPM196598:MPO196598 MZI196598:MZK196598 NJE196598:NJG196598 NTA196598:NTC196598 OCW196598:OCY196598 OMS196598:OMU196598 OWO196598:OWQ196598 PGK196598:PGM196598 PQG196598:PQI196598 QAC196598:QAE196598 QJY196598:QKA196598 QTU196598:QTW196598 RDQ196598:RDS196598 RNM196598:RNO196598 RXI196598:RXK196598 SHE196598:SHG196598 SRA196598:SRC196598 TAW196598:TAY196598 TKS196598:TKU196598 TUO196598:TUQ196598 UEK196598:UEM196598 UOG196598:UOI196598 UYC196598:UYE196598 VHY196598:VIA196598 VRU196598:VRW196598 WBQ196598:WBS196598 WLM196598:WLO196598 WVI196598:WVK196598 B262134:D262134 IW262134:IY262134 SS262134:SU262134 ACO262134:ACQ262134 AMK262134:AMM262134 AWG262134:AWI262134 BGC262134:BGE262134 BPY262134:BQA262134 BZU262134:BZW262134 CJQ262134:CJS262134 CTM262134:CTO262134 DDI262134:DDK262134 DNE262134:DNG262134 DXA262134:DXC262134 EGW262134:EGY262134 EQS262134:EQU262134 FAO262134:FAQ262134 FKK262134:FKM262134 FUG262134:FUI262134 GEC262134:GEE262134 GNY262134:GOA262134 GXU262134:GXW262134 HHQ262134:HHS262134 HRM262134:HRO262134 IBI262134:IBK262134 ILE262134:ILG262134 IVA262134:IVC262134 JEW262134:JEY262134 JOS262134:JOU262134 JYO262134:JYQ262134 KIK262134:KIM262134 KSG262134:KSI262134 LCC262134:LCE262134 LLY262134:LMA262134 LVU262134:LVW262134 MFQ262134:MFS262134 MPM262134:MPO262134 MZI262134:MZK262134 NJE262134:NJG262134 NTA262134:NTC262134 OCW262134:OCY262134 OMS262134:OMU262134 OWO262134:OWQ262134 PGK262134:PGM262134 PQG262134:PQI262134 QAC262134:QAE262134 QJY262134:QKA262134 QTU262134:QTW262134 RDQ262134:RDS262134 RNM262134:RNO262134 RXI262134:RXK262134 SHE262134:SHG262134 SRA262134:SRC262134 TAW262134:TAY262134 TKS262134:TKU262134 TUO262134:TUQ262134 UEK262134:UEM262134 UOG262134:UOI262134 UYC262134:UYE262134 VHY262134:VIA262134 VRU262134:VRW262134 WBQ262134:WBS262134 WLM262134:WLO262134 WVI262134:WVK262134 B327670:D327670 IW327670:IY327670 SS327670:SU327670 ACO327670:ACQ327670 AMK327670:AMM327670 AWG327670:AWI327670 BGC327670:BGE327670 BPY327670:BQA327670 BZU327670:BZW327670 CJQ327670:CJS327670 CTM327670:CTO327670 DDI327670:DDK327670 DNE327670:DNG327670 DXA327670:DXC327670 EGW327670:EGY327670 EQS327670:EQU327670 FAO327670:FAQ327670 FKK327670:FKM327670 FUG327670:FUI327670 GEC327670:GEE327670 GNY327670:GOA327670 GXU327670:GXW327670 HHQ327670:HHS327670 HRM327670:HRO327670 IBI327670:IBK327670 ILE327670:ILG327670 IVA327670:IVC327670 JEW327670:JEY327670 JOS327670:JOU327670 JYO327670:JYQ327670 KIK327670:KIM327670 KSG327670:KSI327670 LCC327670:LCE327670 LLY327670:LMA327670 LVU327670:LVW327670 MFQ327670:MFS327670 MPM327670:MPO327670 MZI327670:MZK327670 NJE327670:NJG327670 NTA327670:NTC327670 OCW327670:OCY327670 OMS327670:OMU327670 OWO327670:OWQ327670 PGK327670:PGM327670 PQG327670:PQI327670 QAC327670:QAE327670 QJY327670:QKA327670 QTU327670:QTW327670 RDQ327670:RDS327670 RNM327670:RNO327670 RXI327670:RXK327670 SHE327670:SHG327670 SRA327670:SRC327670 TAW327670:TAY327670 TKS327670:TKU327670 TUO327670:TUQ327670 UEK327670:UEM327670 UOG327670:UOI327670 UYC327670:UYE327670 VHY327670:VIA327670 VRU327670:VRW327670 WBQ327670:WBS327670 WLM327670:WLO327670 WVI327670:WVK327670 B393206:D393206 IW393206:IY393206 SS393206:SU393206 ACO393206:ACQ393206 AMK393206:AMM393206 AWG393206:AWI393206 BGC393206:BGE393206 BPY393206:BQA393206 BZU393206:BZW393206 CJQ393206:CJS393206 CTM393206:CTO393206 DDI393206:DDK393206 DNE393206:DNG393206 DXA393206:DXC393206 EGW393206:EGY393206 EQS393206:EQU393206 FAO393206:FAQ393206 FKK393206:FKM393206 FUG393206:FUI393206 GEC393206:GEE393206 GNY393206:GOA393206 GXU393206:GXW393206 HHQ393206:HHS393206 HRM393206:HRO393206 IBI393206:IBK393206 ILE393206:ILG393206 IVA393206:IVC393206 JEW393206:JEY393206 JOS393206:JOU393206 JYO393206:JYQ393206 KIK393206:KIM393206 KSG393206:KSI393206 LCC393206:LCE393206 LLY393206:LMA393206 LVU393206:LVW393206 MFQ393206:MFS393206 MPM393206:MPO393206 MZI393206:MZK393206 NJE393206:NJG393206 NTA393206:NTC393206 OCW393206:OCY393206 OMS393206:OMU393206 OWO393206:OWQ393206 PGK393206:PGM393206 PQG393206:PQI393206 QAC393206:QAE393206 QJY393206:QKA393206 QTU393206:QTW393206 RDQ393206:RDS393206 RNM393206:RNO393206 RXI393206:RXK393206 SHE393206:SHG393206 SRA393206:SRC393206 TAW393206:TAY393206 TKS393206:TKU393206 TUO393206:TUQ393206 UEK393206:UEM393206 UOG393206:UOI393206 UYC393206:UYE393206 VHY393206:VIA393206 VRU393206:VRW393206 WBQ393206:WBS393206 WLM393206:WLO393206 WVI393206:WVK393206 B458742:D458742 IW458742:IY458742 SS458742:SU458742 ACO458742:ACQ458742 AMK458742:AMM458742 AWG458742:AWI458742 BGC458742:BGE458742 BPY458742:BQA458742 BZU458742:BZW458742 CJQ458742:CJS458742 CTM458742:CTO458742 DDI458742:DDK458742 DNE458742:DNG458742 DXA458742:DXC458742 EGW458742:EGY458742 EQS458742:EQU458742 FAO458742:FAQ458742 FKK458742:FKM458742 FUG458742:FUI458742 GEC458742:GEE458742 GNY458742:GOA458742 GXU458742:GXW458742 HHQ458742:HHS458742 HRM458742:HRO458742 IBI458742:IBK458742 ILE458742:ILG458742 IVA458742:IVC458742 JEW458742:JEY458742 JOS458742:JOU458742 JYO458742:JYQ458742 KIK458742:KIM458742 KSG458742:KSI458742 LCC458742:LCE458742 LLY458742:LMA458742 LVU458742:LVW458742 MFQ458742:MFS458742 MPM458742:MPO458742 MZI458742:MZK458742 NJE458742:NJG458742 NTA458742:NTC458742 OCW458742:OCY458742 OMS458742:OMU458742 OWO458742:OWQ458742 PGK458742:PGM458742 PQG458742:PQI458742 QAC458742:QAE458742 QJY458742:QKA458742 QTU458742:QTW458742 RDQ458742:RDS458742 RNM458742:RNO458742 RXI458742:RXK458742 SHE458742:SHG458742 SRA458742:SRC458742 TAW458742:TAY458742 TKS458742:TKU458742 TUO458742:TUQ458742 UEK458742:UEM458742 UOG458742:UOI458742 UYC458742:UYE458742 VHY458742:VIA458742 VRU458742:VRW458742 WBQ458742:WBS458742 WLM458742:WLO458742 WVI458742:WVK458742 B524278:D524278 IW524278:IY524278 SS524278:SU524278 ACO524278:ACQ524278 AMK524278:AMM524278 AWG524278:AWI524278 BGC524278:BGE524278 BPY524278:BQA524278 BZU524278:BZW524278 CJQ524278:CJS524278 CTM524278:CTO524278 DDI524278:DDK524278 DNE524278:DNG524278 DXA524278:DXC524278 EGW524278:EGY524278 EQS524278:EQU524278 FAO524278:FAQ524278 FKK524278:FKM524278 FUG524278:FUI524278 GEC524278:GEE524278 GNY524278:GOA524278 GXU524278:GXW524278 HHQ524278:HHS524278 HRM524278:HRO524278 IBI524278:IBK524278 ILE524278:ILG524278 IVA524278:IVC524278 JEW524278:JEY524278 JOS524278:JOU524278 JYO524278:JYQ524278 KIK524278:KIM524278 KSG524278:KSI524278 LCC524278:LCE524278 LLY524278:LMA524278 LVU524278:LVW524278 MFQ524278:MFS524278 MPM524278:MPO524278 MZI524278:MZK524278 NJE524278:NJG524278 NTA524278:NTC524278 OCW524278:OCY524278 OMS524278:OMU524278 OWO524278:OWQ524278 PGK524278:PGM524278 PQG524278:PQI524278 QAC524278:QAE524278 QJY524278:QKA524278 QTU524278:QTW524278 RDQ524278:RDS524278 RNM524278:RNO524278 RXI524278:RXK524278 SHE524278:SHG524278 SRA524278:SRC524278 TAW524278:TAY524278 TKS524278:TKU524278 TUO524278:TUQ524278 UEK524278:UEM524278 UOG524278:UOI524278 UYC524278:UYE524278 VHY524278:VIA524278 VRU524278:VRW524278 WBQ524278:WBS524278 WLM524278:WLO524278 WVI524278:WVK524278 B589814:D589814 IW589814:IY589814 SS589814:SU589814 ACO589814:ACQ589814 AMK589814:AMM589814 AWG589814:AWI589814 BGC589814:BGE589814 BPY589814:BQA589814 BZU589814:BZW589814 CJQ589814:CJS589814 CTM589814:CTO589814 DDI589814:DDK589814 DNE589814:DNG589814 DXA589814:DXC589814 EGW589814:EGY589814 EQS589814:EQU589814 FAO589814:FAQ589814 FKK589814:FKM589814 FUG589814:FUI589814 GEC589814:GEE589814 GNY589814:GOA589814 GXU589814:GXW589814 HHQ589814:HHS589814 HRM589814:HRO589814 IBI589814:IBK589814 ILE589814:ILG589814 IVA589814:IVC589814 JEW589814:JEY589814 JOS589814:JOU589814 JYO589814:JYQ589814 KIK589814:KIM589814 KSG589814:KSI589814 LCC589814:LCE589814 LLY589814:LMA589814 LVU589814:LVW589814 MFQ589814:MFS589814 MPM589814:MPO589814 MZI589814:MZK589814 NJE589814:NJG589814 NTA589814:NTC589814 OCW589814:OCY589814 OMS589814:OMU589814 OWO589814:OWQ589814 PGK589814:PGM589814 PQG589814:PQI589814 QAC589814:QAE589814 QJY589814:QKA589814 QTU589814:QTW589814 RDQ589814:RDS589814 RNM589814:RNO589814 RXI589814:RXK589814 SHE589814:SHG589814 SRA589814:SRC589814 TAW589814:TAY589814 TKS589814:TKU589814 TUO589814:TUQ589814 UEK589814:UEM589814 UOG589814:UOI589814 UYC589814:UYE589814 VHY589814:VIA589814 VRU589814:VRW589814 WBQ589814:WBS589814 WLM589814:WLO589814 WVI589814:WVK589814 B655350:D655350 IW655350:IY655350 SS655350:SU655350 ACO655350:ACQ655350 AMK655350:AMM655350 AWG655350:AWI655350 BGC655350:BGE655350 BPY655350:BQA655350 BZU655350:BZW655350 CJQ655350:CJS655350 CTM655350:CTO655350 DDI655350:DDK655350 DNE655350:DNG655350 DXA655350:DXC655350 EGW655350:EGY655350 EQS655350:EQU655350 FAO655350:FAQ655350 FKK655350:FKM655350 FUG655350:FUI655350 GEC655350:GEE655350 GNY655350:GOA655350 GXU655350:GXW655350 HHQ655350:HHS655350 HRM655350:HRO655350 IBI655350:IBK655350 ILE655350:ILG655350 IVA655350:IVC655350 JEW655350:JEY655350 JOS655350:JOU655350 JYO655350:JYQ655350 KIK655350:KIM655350 KSG655350:KSI655350 LCC655350:LCE655350 LLY655350:LMA655350 LVU655350:LVW655350 MFQ655350:MFS655350 MPM655350:MPO655350 MZI655350:MZK655350 NJE655350:NJG655350 NTA655350:NTC655350 OCW655350:OCY655350 OMS655350:OMU655350 OWO655350:OWQ655350 PGK655350:PGM655350 PQG655350:PQI655350 QAC655350:QAE655350 QJY655350:QKA655350 QTU655350:QTW655350 RDQ655350:RDS655350 RNM655350:RNO655350 RXI655350:RXK655350 SHE655350:SHG655350 SRA655350:SRC655350 TAW655350:TAY655350 TKS655350:TKU655350 TUO655350:TUQ655350 UEK655350:UEM655350 UOG655350:UOI655350 UYC655350:UYE655350 VHY655350:VIA655350 VRU655350:VRW655350 WBQ655350:WBS655350 WLM655350:WLO655350 WVI655350:WVK655350 B720886:D720886 IW720886:IY720886 SS720886:SU720886 ACO720886:ACQ720886 AMK720886:AMM720886 AWG720886:AWI720886 BGC720886:BGE720886 BPY720886:BQA720886 BZU720886:BZW720886 CJQ720886:CJS720886 CTM720886:CTO720886 DDI720886:DDK720886 DNE720886:DNG720886 DXA720886:DXC720886 EGW720886:EGY720886 EQS720886:EQU720886 FAO720886:FAQ720886 FKK720886:FKM720886 FUG720886:FUI720886 GEC720886:GEE720886 GNY720886:GOA720886 GXU720886:GXW720886 HHQ720886:HHS720886 HRM720886:HRO720886 IBI720886:IBK720886 ILE720886:ILG720886 IVA720886:IVC720886 JEW720886:JEY720886 JOS720886:JOU720886 JYO720886:JYQ720886 KIK720886:KIM720886 KSG720886:KSI720886 LCC720886:LCE720886 LLY720886:LMA720886 LVU720886:LVW720886 MFQ720886:MFS720886 MPM720886:MPO720886 MZI720886:MZK720886 NJE720886:NJG720886 NTA720886:NTC720886 OCW720886:OCY720886 OMS720886:OMU720886 OWO720886:OWQ720886 PGK720886:PGM720886 PQG720886:PQI720886 QAC720886:QAE720886 QJY720886:QKA720886 QTU720886:QTW720886 RDQ720886:RDS720886 RNM720886:RNO720886 RXI720886:RXK720886 SHE720886:SHG720886 SRA720886:SRC720886 TAW720886:TAY720886 TKS720886:TKU720886 TUO720886:TUQ720886 UEK720886:UEM720886 UOG720886:UOI720886 UYC720886:UYE720886 VHY720886:VIA720886 VRU720886:VRW720886 WBQ720886:WBS720886 WLM720886:WLO720886 WVI720886:WVK720886 B786422:D786422 IW786422:IY786422 SS786422:SU786422 ACO786422:ACQ786422 AMK786422:AMM786422 AWG786422:AWI786422 BGC786422:BGE786422 BPY786422:BQA786422 BZU786422:BZW786422 CJQ786422:CJS786422 CTM786422:CTO786422 DDI786422:DDK786422 DNE786422:DNG786422 DXA786422:DXC786422 EGW786422:EGY786422 EQS786422:EQU786422 FAO786422:FAQ786422 FKK786422:FKM786422 FUG786422:FUI786422 GEC786422:GEE786422 GNY786422:GOA786422 GXU786422:GXW786422 HHQ786422:HHS786422 HRM786422:HRO786422 IBI786422:IBK786422 ILE786422:ILG786422 IVA786422:IVC786422 JEW786422:JEY786422 JOS786422:JOU786422 JYO786422:JYQ786422 KIK786422:KIM786422 KSG786422:KSI786422 LCC786422:LCE786422 LLY786422:LMA786422 LVU786422:LVW786422 MFQ786422:MFS786422 MPM786422:MPO786422 MZI786422:MZK786422 NJE786422:NJG786422 NTA786422:NTC786422 OCW786422:OCY786422 OMS786422:OMU786422 OWO786422:OWQ786422 PGK786422:PGM786422 PQG786422:PQI786422 QAC786422:QAE786422 QJY786422:QKA786422 QTU786422:QTW786422 RDQ786422:RDS786422 RNM786422:RNO786422 RXI786422:RXK786422 SHE786422:SHG786422 SRA786422:SRC786422 TAW786422:TAY786422 TKS786422:TKU786422 TUO786422:TUQ786422 UEK786422:UEM786422 UOG786422:UOI786422 UYC786422:UYE786422 VHY786422:VIA786422 VRU786422:VRW786422 WBQ786422:WBS786422 WLM786422:WLO786422 WVI786422:WVK786422 B851958:D851958 IW851958:IY851958 SS851958:SU851958 ACO851958:ACQ851958 AMK851958:AMM851958 AWG851958:AWI851958 BGC851958:BGE851958 BPY851958:BQA851958 BZU851958:BZW851958 CJQ851958:CJS851958 CTM851958:CTO851958 DDI851958:DDK851958 DNE851958:DNG851958 DXA851958:DXC851958 EGW851958:EGY851958 EQS851958:EQU851958 FAO851958:FAQ851958 FKK851958:FKM851958 FUG851958:FUI851958 GEC851958:GEE851958 GNY851958:GOA851958 GXU851958:GXW851958 HHQ851958:HHS851958 HRM851958:HRO851958 IBI851958:IBK851958 ILE851958:ILG851958 IVA851958:IVC851958 JEW851958:JEY851958 JOS851958:JOU851958 JYO851958:JYQ851958 KIK851958:KIM851958 KSG851958:KSI851958 LCC851958:LCE851958 LLY851958:LMA851958 LVU851958:LVW851958 MFQ851958:MFS851958 MPM851958:MPO851958 MZI851958:MZK851958 NJE851958:NJG851958 NTA851958:NTC851958 OCW851958:OCY851958 OMS851958:OMU851958 OWO851958:OWQ851958 PGK851958:PGM851958 PQG851958:PQI851958 QAC851958:QAE851958 QJY851958:QKA851958 QTU851958:QTW851958 RDQ851958:RDS851958 RNM851958:RNO851958 RXI851958:RXK851958 SHE851958:SHG851958 SRA851958:SRC851958 TAW851958:TAY851958 TKS851958:TKU851958 TUO851958:TUQ851958 UEK851958:UEM851958 UOG851958:UOI851958 UYC851958:UYE851958 VHY851958:VIA851958 VRU851958:VRW851958 WBQ851958:WBS851958 WLM851958:WLO851958 WVI851958:WVK851958 B917494:D917494 IW917494:IY917494 SS917494:SU917494 ACO917494:ACQ917494 AMK917494:AMM917494 AWG917494:AWI917494 BGC917494:BGE917494 BPY917494:BQA917494 BZU917494:BZW917494 CJQ917494:CJS917494 CTM917494:CTO917494 DDI917494:DDK917494 DNE917494:DNG917494 DXA917494:DXC917494 EGW917494:EGY917494 EQS917494:EQU917494 FAO917494:FAQ917494 FKK917494:FKM917494 FUG917494:FUI917494 GEC917494:GEE917494 GNY917494:GOA917494 GXU917494:GXW917494 HHQ917494:HHS917494 HRM917494:HRO917494 IBI917494:IBK917494 ILE917494:ILG917494 IVA917494:IVC917494 JEW917494:JEY917494 JOS917494:JOU917494 JYO917494:JYQ917494 KIK917494:KIM917494 KSG917494:KSI917494 LCC917494:LCE917494 LLY917494:LMA917494 LVU917494:LVW917494 MFQ917494:MFS917494 MPM917494:MPO917494 MZI917494:MZK917494 NJE917494:NJG917494 NTA917494:NTC917494 OCW917494:OCY917494 OMS917494:OMU917494 OWO917494:OWQ917494 PGK917494:PGM917494 PQG917494:PQI917494 QAC917494:QAE917494 QJY917494:QKA917494 QTU917494:QTW917494 RDQ917494:RDS917494 RNM917494:RNO917494 RXI917494:RXK917494 SHE917494:SHG917494 SRA917494:SRC917494 TAW917494:TAY917494 TKS917494:TKU917494 TUO917494:TUQ917494 UEK917494:UEM917494 UOG917494:UOI917494 UYC917494:UYE917494 VHY917494:VIA917494 VRU917494:VRW917494 WBQ917494:WBS917494 WLM917494:WLO917494 WVI917494:WVK917494 B983030:D983030 IW983030:IY983030 SS983030:SU983030 ACO983030:ACQ983030 AMK983030:AMM983030 AWG983030:AWI983030 BGC983030:BGE983030 BPY983030:BQA983030 BZU983030:BZW983030 CJQ983030:CJS983030 CTM983030:CTO983030 DDI983030:DDK983030 DNE983030:DNG983030 DXA983030:DXC983030 EGW983030:EGY983030 EQS983030:EQU983030 FAO983030:FAQ983030 FKK983030:FKM983030 FUG983030:FUI983030 GEC983030:GEE983030 GNY983030:GOA983030 GXU983030:GXW983030 HHQ983030:HHS983030 HRM983030:HRO983030 IBI983030:IBK983030 ILE983030:ILG983030 IVA983030:IVC983030 JEW983030:JEY983030 JOS983030:JOU983030 JYO983030:JYQ983030 KIK983030:KIM983030 KSG983030:KSI983030 LCC983030:LCE983030 LLY983030:LMA983030 LVU983030:LVW983030 MFQ983030:MFS983030 MPM983030:MPO983030 MZI983030:MZK983030 NJE983030:NJG983030 NTA983030:NTC983030 OCW983030:OCY983030 OMS983030:OMU983030 OWO983030:OWQ983030 PGK983030:PGM983030 PQG983030:PQI983030 QAC983030:QAE983030 QJY983030:QKA983030 QTU983030:QTW983030 RDQ983030:RDS983030 RNM983030:RNO983030 RXI983030:RXK983030 SHE983030:SHG983030 SRA983030:SRC983030 TAW983030:TAY983030 TKS983030:TKU983030 TUO983030:TUQ983030 UEK983030:UEM983030 UOG983030:UOI983030 UYC983030:UYE983030 VHY983030:VIA983030 VRU983030:VRW983030 WBQ983030:WBS983030 WLM983030:WLO983030 WVI983030:WVK983030 B1048566:D1048566 IW1048566:IY1048566 SS1048566:SU1048566 ACO1048566:ACQ1048566 AMK1048566:AMM1048566 AWG1048566:AWI1048566 BGC1048566:BGE1048566 BPY1048566:BQA1048566 BZU1048566:BZW1048566 CJQ1048566:CJS1048566 CTM1048566:CTO1048566 DDI1048566:DDK1048566 DNE1048566:DNG1048566 DXA1048566:DXC1048566 EGW1048566:EGY1048566 EQS1048566:EQU1048566 FAO1048566:FAQ1048566 FKK1048566:FKM1048566 FUG1048566:FUI1048566 GEC1048566:GEE1048566 GNY1048566:GOA1048566 GXU1048566:GXW1048566 HHQ1048566:HHS1048566 HRM1048566:HRO1048566 IBI1048566:IBK1048566 ILE1048566:ILG1048566 IVA1048566:IVC1048566 JEW1048566:JEY1048566 JOS1048566:JOU1048566 JYO1048566:JYQ1048566 KIK1048566:KIM1048566 KSG1048566:KSI1048566 LCC1048566:LCE1048566 LLY1048566:LMA1048566 LVU1048566:LVW1048566 MFQ1048566:MFS1048566 MPM1048566:MPO1048566 MZI1048566:MZK1048566 NJE1048566:NJG1048566 NTA1048566:NTC1048566 OCW1048566:OCY1048566 OMS1048566:OMU1048566 OWO1048566:OWQ1048566 PGK1048566:PGM1048566 PQG1048566:PQI1048566 QAC1048566:QAE1048566 QJY1048566:QKA1048566 QTU1048566:QTW1048566 RDQ1048566:RDS1048566 RNM1048566:RNO1048566 RXI1048566:RXK1048566 SHE1048566:SHG1048566 SRA1048566:SRC1048566 TAW1048566:TAY1048566 TKS1048566:TKU1048566 TUO1048566:TUQ1048566 UEK1048566:UEM1048566 UOG1048566:UOI1048566 UYC1048566:UYE1048566 VHY1048566:VIA1048566 VRU1048566:VRW1048566 WBQ1048566:WBS1048566 WLM1048566:WLO1048566 WVI1048566:WVK1048566">
      <formula1>#REF!</formula1>
    </dataValidation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56"/>
  <sheetViews>
    <sheetView workbookViewId="0">
      <selection activeCell="B14" sqref="B14:I14"/>
    </sheetView>
  </sheetViews>
  <sheetFormatPr defaultColWidth="9" defaultRowHeight="16.5"/>
  <cols>
    <col min="1" max="1" width="9" style="30"/>
    <col min="2" max="9" width="20.875" style="30" customWidth="1"/>
    <col min="10" max="16384" width="9" style="30"/>
  </cols>
  <sheetData>
    <row r="2" s="30" customFormat="1" spans="2:9">
      <c r="B2" s="7" t="s">
        <v>14</v>
      </c>
      <c r="C2" s="8"/>
      <c r="D2" s="8"/>
      <c r="E2" s="8"/>
      <c r="F2" s="8"/>
      <c r="G2" s="8"/>
      <c r="H2" s="8"/>
      <c r="I2" s="15"/>
    </row>
    <row r="3" s="30" customFormat="1" spans="2:9">
      <c r="B3" s="31" t="s">
        <v>15</v>
      </c>
      <c r="C3" s="32"/>
      <c r="D3" s="32"/>
      <c r="E3" s="32"/>
      <c r="F3" s="32"/>
      <c r="G3" s="32"/>
      <c r="H3" s="32"/>
      <c r="I3" s="76"/>
    </row>
    <row r="4" s="30" customFormat="1" spans="2:9">
      <c r="B4" s="33" t="s">
        <v>16</v>
      </c>
      <c r="C4" s="34" t="s">
        <v>17</v>
      </c>
      <c r="D4" s="35"/>
      <c r="E4" s="36"/>
      <c r="F4" s="37" t="s">
        <v>18</v>
      </c>
      <c r="G4" s="38" t="s">
        <v>19</v>
      </c>
      <c r="H4" s="39"/>
      <c r="I4" s="77"/>
    </row>
    <row r="5" s="30" customFormat="1" customHeight="1" spans="2:9">
      <c r="B5" s="33" t="s">
        <v>20</v>
      </c>
      <c r="C5" s="34" t="s">
        <v>21</v>
      </c>
      <c r="D5" s="35"/>
      <c r="E5" s="36"/>
      <c r="F5" s="37" t="s">
        <v>22</v>
      </c>
      <c r="G5" s="40" t="s">
        <v>23</v>
      </c>
      <c r="H5" s="40"/>
      <c r="I5" s="78"/>
    </row>
    <row r="6" s="30" customFormat="1" spans="2:9">
      <c r="B6" s="33" t="s">
        <v>24</v>
      </c>
      <c r="C6" s="41" t="s">
        <v>25</v>
      </c>
      <c r="D6" s="41"/>
      <c r="E6" s="41"/>
      <c r="F6" s="37" t="s">
        <v>26</v>
      </c>
      <c r="G6" s="38" t="s">
        <v>27</v>
      </c>
      <c r="H6" s="39"/>
      <c r="I6" s="77"/>
    </row>
    <row r="7" s="30" customFormat="1" spans="2:9">
      <c r="B7" s="33" t="s">
        <v>28</v>
      </c>
      <c r="C7" s="41" t="s">
        <v>29</v>
      </c>
      <c r="D7" s="41"/>
      <c r="E7" s="41"/>
      <c r="F7" s="37" t="s">
        <v>30</v>
      </c>
      <c r="G7" s="40" t="s">
        <v>31</v>
      </c>
      <c r="H7" s="40"/>
      <c r="I7" s="78"/>
    </row>
    <row r="8" s="30" customFormat="1" spans="2:9">
      <c r="B8" s="42"/>
      <c r="C8" s="43"/>
      <c r="D8" s="43"/>
      <c r="E8" s="43"/>
      <c r="F8" s="43"/>
      <c r="G8" s="43"/>
      <c r="H8" s="43"/>
      <c r="I8" s="79"/>
    </row>
    <row r="9" s="30" customFormat="1" spans="2:9">
      <c r="B9" s="31" t="s">
        <v>32</v>
      </c>
      <c r="C9" s="32"/>
      <c r="D9" s="32"/>
      <c r="E9" s="32"/>
      <c r="F9" s="32"/>
      <c r="G9" s="32"/>
      <c r="H9" s="32"/>
      <c r="I9" s="76"/>
    </row>
    <row r="10" s="30" customFormat="1" spans="2:9">
      <c r="B10" s="44" t="s">
        <v>33</v>
      </c>
      <c r="C10" s="45" t="s">
        <v>34</v>
      </c>
      <c r="D10" s="45" t="s">
        <v>35</v>
      </c>
      <c r="E10" s="45" t="s">
        <v>36</v>
      </c>
      <c r="F10" s="45" t="s">
        <v>37</v>
      </c>
      <c r="G10" s="46" t="s">
        <v>38</v>
      </c>
      <c r="H10" s="46" t="s">
        <v>39</v>
      </c>
      <c r="I10" s="80" t="s">
        <v>40</v>
      </c>
    </row>
    <row r="11" s="30" customFormat="1" spans="2:9">
      <c r="B11" s="47" t="s">
        <v>41</v>
      </c>
      <c r="C11" s="48">
        <f>SUM(D11:H11)</f>
        <v>36</v>
      </c>
      <c r="D11" s="49">
        <f>COUNTIF(Hotspot!$T:$T,D10)</f>
        <v>8</v>
      </c>
      <c r="E11" s="49">
        <f>COUNTIF(Hotspot!$T:$T,E10)</f>
        <v>2</v>
      </c>
      <c r="F11" s="49">
        <f>COUNTIF(Hotspot!$T:$T,F10)</f>
        <v>3</v>
      </c>
      <c r="G11" s="49">
        <f>COUNTIF(Hotspot!$T:$T,G10)</f>
        <v>23</v>
      </c>
      <c r="H11" s="49">
        <f>COUNTIF(Hotspot!$T:$T,H10)</f>
        <v>0</v>
      </c>
      <c r="I11" s="81">
        <f>D11/(C11-H11)</f>
        <v>0.222222222222222</v>
      </c>
    </row>
    <row r="12" s="30" customFormat="1" spans="2:9">
      <c r="B12" s="47"/>
      <c r="C12" s="48"/>
      <c r="D12" s="49"/>
      <c r="E12" s="49"/>
      <c r="F12" s="49"/>
      <c r="G12" s="49"/>
      <c r="H12" s="49"/>
      <c r="I12" s="81"/>
    </row>
    <row r="13" s="30" customFormat="1" spans="2:9">
      <c r="B13" s="31" t="s">
        <v>42</v>
      </c>
      <c r="C13" s="32"/>
      <c r="D13" s="32"/>
      <c r="E13" s="32"/>
      <c r="F13" s="32"/>
      <c r="G13" s="32"/>
      <c r="H13" s="32"/>
      <c r="I13" s="76"/>
    </row>
    <row r="14" s="30" customFormat="1" ht="141" customHeight="1" spans="2:9">
      <c r="B14" s="50" t="s">
        <v>43</v>
      </c>
      <c r="C14" s="51"/>
      <c r="D14" s="51"/>
      <c r="E14" s="51"/>
      <c r="F14" s="51"/>
      <c r="G14" s="51"/>
      <c r="H14" s="51"/>
      <c r="I14" s="82"/>
    </row>
    <row r="15" s="30" customFormat="1" spans="2:9">
      <c r="B15" s="52" t="s">
        <v>44</v>
      </c>
      <c r="C15" s="53"/>
      <c r="D15" s="53"/>
      <c r="E15" s="53"/>
      <c r="F15" s="53"/>
      <c r="G15" s="53"/>
      <c r="H15" s="53"/>
      <c r="I15" s="83"/>
    </row>
    <row r="16" s="30" customFormat="1" spans="2:9">
      <c r="B16" s="54" t="s">
        <v>45</v>
      </c>
      <c r="C16" s="55" t="s">
        <v>46</v>
      </c>
      <c r="D16" s="55"/>
      <c r="E16" s="55"/>
      <c r="F16" s="55"/>
      <c r="G16" s="55" t="s">
        <v>47</v>
      </c>
      <c r="H16" s="55" t="s">
        <v>48</v>
      </c>
      <c r="I16" s="84" t="s">
        <v>49</v>
      </c>
    </row>
    <row r="17" s="30" customFormat="1" customHeight="1" spans="2:9">
      <c r="B17" s="56" t="s">
        <v>50</v>
      </c>
      <c r="C17" s="57" t="s">
        <v>51</v>
      </c>
      <c r="D17" s="58"/>
      <c r="E17" s="58"/>
      <c r="F17" s="59"/>
      <c r="G17" s="60" t="s">
        <v>52</v>
      </c>
      <c r="H17" s="61" t="s">
        <v>53</v>
      </c>
      <c r="I17" s="85"/>
    </row>
    <row r="18" s="30" customFormat="1" customHeight="1" spans="2:9">
      <c r="B18" s="62" t="s">
        <v>54</v>
      </c>
      <c r="C18" s="57" t="s">
        <v>55</v>
      </c>
      <c r="D18" s="58"/>
      <c r="E18" s="58"/>
      <c r="F18" s="59"/>
      <c r="G18" s="60" t="s">
        <v>52</v>
      </c>
      <c r="H18" s="61" t="s">
        <v>53</v>
      </c>
      <c r="I18" s="86"/>
    </row>
    <row r="19" s="30" customFormat="1" customHeight="1" spans="2:9">
      <c r="B19" s="62"/>
      <c r="C19" s="57"/>
      <c r="D19" s="58"/>
      <c r="E19" s="58"/>
      <c r="F19" s="59"/>
      <c r="G19" s="49"/>
      <c r="H19" s="61"/>
      <c r="I19" s="86"/>
    </row>
    <row r="20" s="30" customFormat="1" spans="2:9">
      <c r="B20" s="63"/>
      <c r="C20" s="64"/>
      <c r="D20" s="64"/>
      <c r="E20" s="64"/>
      <c r="F20" s="64"/>
      <c r="G20" s="49"/>
      <c r="H20" s="61"/>
      <c r="I20" s="86"/>
    </row>
    <row r="21" s="30" customFormat="1" spans="2:9">
      <c r="B21" s="65"/>
      <c r="C21" s="66"/>
      <c r="D21" s="67"/>
      <c r="E21" s="67"/>
      <c r="F21" s="68"/>
      <c r="G21" s="49"/>
      <c r="H21" s="61"/>
      <c r="I21" s="86"/>
    </row>
    <row r="22" s="30" customFormat="1" spans="2:9">
      <c r="B22" s="62"/>
      <c r="C22" s="57"/>
      <c r="D22" s="58"/>
      <c r="E22" s="58"/>
      <c r="F22" s="59"/>
      <c r="G22" s="49"/>
      <c r="H22" s="61"/>
      <c r="I22" s="86"/>
    </row>
    <row r="23" s="30" customFormat="1" spans="2:9">
      <c r="B23" s="62"/>
      <c r="C23" s="57"/>
      <c r="D23" s="58"/>
      <c r="E23" s="58"/>
      <c r="F23" s="59"/>
      <c r="G23" s="49"/>
      <c r="H23" s="61"/>
      <c r="I23" s="86"/>
    </row>
    <row r="24" s="30" customFormat="1" spans="2:9">
      <c r="B24" s="62"/>
      <c r="C24" s="57"/>
      <c r="D24" s="58"/>
      <c r="E24" s="58"/>
      <c r="F24" s="59"/>
      <c r="G24" s="49"/>
      <c r="H24" s="61"/>
      <c r="I24" s="86"/>
    </row>
    <row r="25" s="30" customFormat="1" spans="2:9">
      <c r="B25" s="62"/>
      <c r="C25" s="57"/>
      <c r="D25" s="58"/>
      <c r="E25" s="58"/>
      <c r="F25" s="59"/>
      <c r="G25" s="49"/>
      <c r="H25" s="61"/>
      <c r="I25" s="86"/>
    </row>
    <row r="26" s="30" customFormat="1" spans="2:9">
      <c r="B26" s="62"/>
      <c r="C26" s="57"/>
      <c r="D26" s="58"/>
      <c r="E26" s="58"/>
      <c r="F26" s="59"/>
      <c r="G26" s="49"/>
      <c r="H26" s="61"/>
      <c r="I26" s="86"/>
    </row>
    <row r="27" s="30" customFormat="1" spans="2:9">
      <c r="B27" s="62"/>
      <c r="C27" s="57"/>
      <c r="D27" s="58"/>
      <c r="E27" s="58"/>
      <c r="F27" s="59"/>
      <c r="G27" s="49"/>
      <c r="H27" s="61"/>
      <c r="I27" s="86"/>
    </row>
    <row r="28" s="30" customFormat="1" spans="2:9">
      <c r="B28" s="62"/>
      <c r="C28" s="57"/>
      <c r="D28" s="58"/>
      <c r="E28" s="58"/>
      <c r="F28" s="59"/>
      <c r="G28" s="49"/>
      <c r="H28" s="61"/>
      <c r="I28" s="86"/>
    </row>
    <row r="29" s="30" customFormat="1" spans="2:9">
      <c r="B29" s="62"/>
      <c r="C29" s="57"/>
      <c r="D29" s="58"/>
      <c r="E29" s="58"/>
      <c r="F29" s="59"/>
      <c r="G29" s="49"/>
      <c r="H29" s="61"/>
      <c r="I29" s="86"/>
    </row>
    <row r="30" s="30" customFormat="1" spans="2:9">
      <c r="B30" s="62"/>
      <c r="C30" s="57"/>
      <c r="D30" s="58"/>
      <c r="E30" s="58"/>
      <c r="F30" s="59"/>
      <c r="G30" s="49"/>
      <c r="H30" s="61"/>
      <c r="I30" s="86"/>
    </row>
    <row r="31" s="30" customFormat="1" spans="2:9">
      <c r="B31" s="62"/>
      <c r="C31" s="57"/>
      <c r="D31" s="58"/>
      <c r="E31" s="58"/>
      <c r="F31" s="59"/>
      <c r="G31" s="49"/>
      <c r="H31" s="61"/>
      <c r="I31" s="86"/>
    </row>
    <row r="32" s="30" customFormat="1" spans="2:9">
      <c r="B32" s="62"/>
      <c r="C32" s="57"/>
      <c r="D32" s="58"/>
      <c r="E32" s="58"/>
      <c r="F32" s="59"/>
      <c r="G32" s="49"/>
      <c r="H32" s="61"/>
      <c r="I32" s="86"/>
    </row>
    <row r="33" s="30" customFormat="1" spans="2:9">
      <c r="B33" s="62"/>
      <c r="C33" s="57"/>
      <c r="D33" s="58"/>
      <c r="E33" s="58"/>
      <c r="F33" s="59"/>
      <c r="G33" s="49"/>
      <c r="H33" s="61"/>
      <c r="I33" s="86"/>
    </row>
    <row r="34" s="30" customFormat="1" spans="2:9">
      <c r="B34" s="62"/>
      <c r="C34" s="57"/>
      <c r="D34" s="58"/>
      <c r="E34" s="58"/>
      <c r="F34" s="59"/>
      <c r="G34" s="49"/>
      <c r="H34" s="61"/>
      <c r="I34" s="86"/>
    </row>
    <row r="35" s="30" customFormat="1" spans="2:9">
      <c r="B35" s="62"/>
      <c r="C35" s="57"/>
      <c r="D35" s="58"/>
      <c r="E35" s="58"/>
      <c r="F35" s="59"/>
      <c r="G35" s="49"/>
      <c r="H35" s="61"/>
      <c r="I35" s="86"/>
    </row>
    <row r="36" s="30" customFormat="1" spans="2:9">
      <c r="B36" s="62"/>
      <c r="C36" s="57"/>
      <c r="D36" s="58"/>
      <c r="E36" s="58"/>
      <c r="F36" s="59"/>
      <c r="G36" s="49"/>
      <c r="H36" s="61"/>
      <c r="I36" s="86"/>
    </row>
    <row r="37" s="30" customFormat="1" spans="2:9">
      <c r="B37" s="62"/>
      <c r="C37" s="57"/>
      <c r="D37" s="58"/>
      <c r="E37" s="58"/>
      <c r="F37" s="59"/>
      <c r="G37" s="49"/>
      <c r="H37" s="61"/>
      <c r="I37" s="86"/>
    </row>
    <row r="38" s="30" customFormat="1" spans="2:9">
      <c r="B38" s="62"/>
      <c r="C38" s="57"/>
      <c r="D38" s="58"/>
      <c r="E38" s="58"/>
      <c r="F38" s="59"/>
      <c r="G38" s="49"/>
      <c r="H38" s="61"/>
      <c r="I38" s="86"/>
    </row>
    <row r="39" s="30" customFormat="1" spans="2:9">
      <c r="B39" s="62"/>
      <c r="C39" s="57"/>
      <c r="D39" s="58"/>
      <c r="E39" s="58"/>
      <c r="F39" s="59"/>
      <c r="G39" s="49"/>
      <c r="H39" s="61"/>
      <c r="I39" s="86"/>
    </row>
    <row r="40" s="30" customFormat="1" spans="2:9">
      <c r="B40" s="62"/>
      <c r="C40" s="57"/>
      <c r="D40" s="58"/>
      <c r="E40" s="58"/>
      <c r="F40" s="59"/>
      <c r="G40" s="49"/>
      <c r="H40" s="61"/>
      <c r="I40" s="86"/>
    </row>
    <row r="41" s="30" customFormat="1" spans="2:9">
      <c r="B41" s="62"/>
      <c r="C41" s="57"/>
      <c r="D41" s="58"/>
      <c r="E41" s="58"/>
      <c r="F41" s="59"/>
      <c r="G41" s="49"/>
      <c r="H41" s="61"/>
      <c r="I41" s="86"/>
    </row>
    <row r="42" s="30" customFormat="1" spans="2:9">
      <c r="B42" s="62"/>
      <c r="C42" s="57"/>
      <c r="D42" s="58"/>
      <c r="E42" s="58"/>
      <c r="F42" s="59"/>
      <c r="G42" s="49"/>
      <c r="H42" s="61"/>
      <c r="I42" s="86"/>
    </row>
    <row r="43" s="30" customFormat="1" spans="2:9">
      <c r="B43" s="62"/>
      <c r="C43" s="69"/>
      <c r="D43" s="67"/>
      <c r="E43" s="67"/>
      <c r="F43" s="68"/>
      <c r="G43" s="49"/>
      <c r="H43" s="61"/>
      <c r="I43" s="86"/>
    </row>
    <row r="44" s="30" customFormat="1" spans="2:9">
      <c r="B44" s="62"/>
      <c r="C44" s="69"/>
      <c r="D44" s="67"/>
      <c r="E44" s="67"/>
      <c r="F44" s="68"/>
      <c r="G44" s="49"/>
      <c r="H44" s="61"/>
      <c r="I44" s="86"/>
    </row>
    <row r="45" s="30" customFormat="1" ht="17.25" spans="2:9">
      <c r="B45" s="70"/>
      <c r="C45" s="71"/>
      <c r="D45" s="72"/>
      <c r="E45" s="72"/>
      <c r="F45" s="73"/>
      <c r="G45" s="74"/>
      <c r="H45" s="74"/>
      <c r="I45" s="87"/>
    </row>
    <row r="46" s="30" customFormat="1" spans="3:10">
      <c r="C46" s="75"/>
      <c r="D46" s="75"/>
      <c r="E46" s="75"/>
      <c r="F46" s="75"/>
      <c r="G46" s="75"/>
      <c r="H46" s="75"/>
      <c r="I46" s="75"/>
      <c r="J46" s="75"/>
    </row>
    <row r="47" s="30" customFormat="1" spans="3:10">
      <c r="C47" s="75"/>
      <c r="D47" s="75"/>
      <c r="E47" s="75"/>
      <c r="F47" s="75"/>
      <c r="G47" s="75"/>
      <c r="H47" s="75"/>
      <c r="I47" s="75"/>
      <c r="J47" s="75"/>
    </row>
    <row r="48" s="30" customFormat="1" spans="3:10">
      <c r="C48" s="75"/>
      <c r="D48" s="75"/>
      <c r="E48" s="75"/>
      <c r="F48" s="75"/>
      <c r="G48" s="75"/>
      <c r="H48" s="75"/>
      <c r="I48" s="75"/>
      <c r="J48" s="75"/>
    </row>
    <row r="49" s="30" customFormat="1" spans="3:10">
      <c r="C49" s="75"/>
      <c r="D49" s="75"/>
      <c r="E49" s="75"/>
      <c r="F49" s="75"/>
      <c r="G49" s="75"/>
      <c r="H49" s="75"/>
      <c r="I49" s="75"/>
      <c r="J49" s="75"/>
    </row>
    <row r="50" s="30" customFormat="1" spans="3:10">
      <c r="C50" s="75"/>
      <c r="D50" s="75"/>
      <c r="E50" s="75"/>
      <c r="F50" s="75"/>
      <c r="G50" s="75"/>
      <c r="H50" s="75"/>
      <c r="I50" s="75"/>
      <c r="J50" s="75"/>
    </row>
    <row r="51" s="30" customFormat="1" spans="3:10">
      <c r="C51" s="75"/>
      <c r="D51" s="75"/>
      <c r="E51" s="75"/>
      <c r="F51" s="75"/>
      <c r="G51" s="75"/>
      <c r="H51" s="75"/>
      <c r="I51" s="75"/>
      <c r="J51" s="75"/>
    </row>
    <row r="52" s="30" customFormat="1" spans="3:10">
      <c r="C52" s="75"/>
      <c r="D52" s="75"/>
      <c r="E52" s="75"/>
      <c r="F52" s="75"/>
      <c r="G52" s="75"/>
      <c r="H52" s="75"/>
      <c r="I52" s="75"/>
      <c r="J52" s="75"/>
    </row>
    <row r="53" s="30" customFormat="1" spans="3:10">
      <c r="C53" s="75"/>
      <c r="D53" s="75"/>
      <c r="E53" s="75"/>
      <c r="F53" s="75"/>
      <c r="G53" s="75"/>
      <c r="H53" s="75"/>
      <c r="I53" s="75"/>
      <c r="J53" s="75"/>
    </row>
    <row r="54" s="30" customFormat="1" spans="3:10">
      <c r="C54" s="75"/>
      <c r="D54" s="75"/>
      <c r="E54" s="75"/>
      <c r="F54" s="75"/>
      <c r="G54" s="75"/>
      <c r="H54" s="75"/>
      <c r="I54" s="75"/>
      <c r="J54" s="75"/>
    </row>
    <row r="55" s="30" customFormat="1" spans="3:10">
      <c r="C55" s="75"/>
      <c r="D55" s="75"/>
      <c r="E55" s="75"/>
      <c r="F55" s="75"/>
      <c r="G55" s="75"/>
      <c r="H55" s="75"/>
      <c r="I55" s="75"/>
      <c r="J55" s="75"/>
    </row>
    <row r="56" s="30" customFormat="1" spans="3:10">
      <c r="C56" s="75"/>
      <c r="D56" s="75"/>
      <c r="E56" s="75"/>
      <c r="F56" s="75"/>
      <c r="G56" s="75"/>
      <c r="H56" s="75"/>
      <c r="I56" s="75"/>
      <c r="J56" s="75"/>
    </row>
  </sheetData>
  <mergeCells count="45">
    <mergeCell ref="B2:I2"/>
    <mergeCell ref="B3:I3"/>
    <mergeCell ref="C4:E4"/>
    <mergeCell ref="G4:I4"/>
    <mergeCell ref="C5:E5"/>
    <mergeCell ref="G5:I5"/>
    <mergeCell ref="C6:E6"/>
    <mergeCell ref="G6:I6"/>
    <mergeCell ref="C7:E7"/>
    <mergeCell ref="G7:I7"/>
    <mergeCell ref="B8:I8"/>
    <mergeCell ref="B9:I9"/>
    <mergeCell ref="B13:I13"/>
    <mergeCell ref="B14:I14"/>
    <mergeCell ref="B15:I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C27:F27"/>
    <mergeCell ref="C28:F28"/>
    <mergeCell ref="C29:F29"/>
    <mergeCell ref="C30:F30"/>
    <mergeCell ref="C31:F31"/>
    <mergeCell ref="C32:F32"/>
    <mergeCell ref="C33:F33"/>
    <mergeCell ref="C34:F34"/>
    <mergeCell ref="C35:F35"/>
    <mergeCell ref="C36:F36"/>
    <mergeCell ref="C37:F37"/>
    <mergeCell ref="C38:F38"/>
    <mergeCell ref="C39:F39"/>
    <mergeCell ref="C40:F40"/>
    <mergeCell ref="C41:F41"/>
    <mergeCell ref="C42:F42"/>
    <mergeCell ref="C43:F43"/>
    <mergeCell ref="C44:F44"/>
    <mergeCell ref="C45:F45"/>
  </mergeCells>
  <dataValidations count="1">
    <dataValidation type="list" allowBlank="1" showInputMessage="1" showErrorMessage="1" sqref="G10:H10">
      <formula1>"OK,NG,Block,NA,NT"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8"/>
  <sheetViews>
    <sheetView tabSelected="1" zoomScale="85" zoomScaleNormal="85" topLeftCell="K1" workbookViewId="0">
      <selection activeCell="X7" sqref="X7"/>
    </sheetView>
  </sheetViews>
  <sheetFormatPr defaultColWidth="9" defaultRowHeight="13.5"/>
  <cols>
    <col min="1" max="1" width="2" style="1" customWidth="1"/>
    <col min="2" max="2" width="11.875" style="1" customWidth="1"/>
    <col min="3" max="3" width="15.625" style="1" customWidth="1"/>
    <col min="4" max="4" width="7.625" style="1" customWidth="1"/>
    <col min="5" max="5" width="24.125" style="4" customWidth="1"/>
    <col min="6" max="7" width="8.375" style="1" hidden="1" customWidth="1"/>
    <col min="8" max="10" width="5.25" style="1" hidden="1" customWidth="1"/>
    <col min="11" max="11" width="32.75" style="5" customWidth="1"/>
    <col min="12" max="12" width="22.75" style="5" customWidth="1"/>
    <col min="13" max="13" width="22.05" style="5" customWidth="1"/>
    <col min="14" max="14" width="30.125" style="5" customWidth="1"/>
    <col min="15" max="15" width="8.25" style="5" customWidth="1"/>
    <col min="16" max="16" width="6.375" style="1" customWidth="1"/>
    <col min="17" max="19" width="8" style="1" customWidth="1"/>
    <col min="20" max="20" width="9.125" style="1" customWidth="1"/>
    <col min="21" max="24" width="21.625" style="1" customWidth="1"/>
    <col min="25" max="25" width="14.4083333333333" style="1" customWidth="1"/>
    <col min="26" max="26" width="11.7583333333333" style="1" customWidth="1"/>
    <col min="27" max="27" width="8.25" style="1" customWidth="1"/>
    <col min="28" max="16384" width="9" style="1"/>
  </cols>
  <sheetData>
    <row r="1" s="1" customFormat="1" ht="16.5" spans="2:27">
      <c r="B1" s="6" t="s">
        <v>56</v>
      </c>
      <c r="C1" s="6" t="s">
        <v>57</v>
      </c>
      <c r="D1" s="6" t="s">
        <v>58</v>
      </c>
      <c r="E1" s="6" t="s">
        <v>59</v>
      </c>
      <c r="F1" s="7" t="s">
        <v>60</v>
      </c>
      <c r="G1" s="8"/>
      <c r="H1" s="8"/>
      <c r="I1" s="8"/>
      <c r="J1" s="15"/>
      <c r="K1" s="6" t="s">
        <v>61</v>
      </c>
      <c r="L1" s="16" t="s">
        <v>62</v>
      </c>
      <c r="M1" s="6" t="s">
        <v>63</v>
      </c>
      <c r="N1" s="6" t="s">
        <v>64</v>
      </c>
      <c r="O1" s="6" t="s">
        <v>65</v>
      </c>
      <c r="P1" s="6" t="s">
        <v>66</v>
      </c>
      <c r="Q1" s="6" t="s">
        <v>67</v>
      </c>
      <c r="R1" s="6" t="s">
        <v>68</v>
      </c>
      <c r="S1" s="6" t="s">
        <v>69</v>
      </c>
      <c r="T1" s="22" t="s">
        <v>70</v>
      </c>
      <c r="U1" s="22" t="s">
        <v>71</v>
      </c>
      <c r="V1" s="22" t="s">
        <v>72</v>
      </c>
      <c r="W1" s="22" t="s">
        <v>73</v>
      </c>
      <c r="X1" s="23" t="s">
        <v>74</v>
      </c>
      <c r="Y1" s="22" t="s">
        <v>75</v>
      </c>
      <c r="Z1" s="22" t="s">
        <v>76</v>
      </c>
      <c r="AA1" s="22" t="s">
        <v>77</v>
      </c>
    </row>
    <row r="2" s="2" customFormat="1" ht="16.5" spans="1:27">
      <c r="A2" s="2" t="s">
        <v>78</v>
      </c>
      <c r="B2" s="6"/>
      <c r="C2" s="6"/>
      <c r="D2" s="6"/>
      <c r="E2" s="6"/>
      <c r="F2" s="9" t="s">
        <v>79</v>
      </c>
      <c r="G2" s="9" t="s">
        <v>80</v>
      </c>
      <c r="H2" s="6" t="s">
        <v>81</v>
      </c>
      <c r="I2" s="6" t="s">
        <v>81</v>
      </c>
      <c r="J2" s="6" t="s">
        <v>81</v>
      </c>
      <c r="K2" s="6"/>
      <c r="L2" s="16"/>
      <c r="M2" s="6"/>
      <c r="N2" s="6"/>
      <c r="O2" s="6"/>
      <c r="P2" s="6"/>
      <c r="Q2" s="6"/>
      <c r="R2" s="6"/>
      <c r="S2" s="6"/>
      <c r="T2" s="22"/>
      <c r="U2" s="22"/>
      <c r="V2" s="22"/>
      <c r="W2" s="22"/>
      <c r="X2" s="24"/>
      <c r="Y2" s="22"/>
      <c r="Z2" s="22"/>
      <c r="AA2" s="22"/>
    </row>
    <row r="3" s="3" customFormat="1" ht="49.5" spans="2:27">
      <c r="B3" s="10" t="s">
        <v>82</v>
      </c>
      <c r="C3" s="10" t="s">
        <v>83</v>
      </c>
      <c r="D3" s="10"/>
      <c r="E3" s="11" t="s">
        <v>84</v>
      </c>
      <c r="F3" s="10" t="s">
        <v>85</v>
      </c>
      <c r="G3" s="10" t="s">
        <v>85</v>
      </c>
      <c r="H3" s="12"/>
      <c r="I3" s="12"/>
      <c r="J3" s="12"/>
      <c r="K3" s="12" t="s">
        <v>86</v>
      </c>
      <c r="L3" s="17" t="s">
        <v>87</v>
      </c>
      <c r="M3" s="17" t="s">
        <v>88</v>
      </c>
      <c r="N3" s="17" t="s">
        <v>89</v>
      </c>
      <c r="O3" s="12"/>
      <c r="P3" s="10" t="s">
        <v>90</v>
      </c>
      <c r="Q3" s="10" t="s">
        <v>91</v>
      </c>
      <c r="R3" s="10" t="s">
        <v>31</v>
      </c>
      <c r="S3" s="10"/>
      <c r="T3" s="25" t="s">
        <v>38</v>
      </c>
      <c r="U3" s="17"/>
      <c r="V3" s="17"/>
      <c r="W3" s="26" t="s">
        <v>92</v>
      </c>
      <c r="X3" s="17" t="s">
        <v>93</v>
      </c>
      <c r="Y3" s="26" t="s">
        <v>21</v>
      </c>
      <c r="Z3" s="29">
        <v>44642</v>
      </c>
      <c r="AA3" s="26" t="s">
        <v>23</v>
      </c>
    </row>
    <row r="4" s="3" customFormat="1" ht="82.5" spans="2:27">
      <c r="B4" s="10" t="s">
        <v>94</v>
      </c>
      <c r="C4" s="10" t="s">
        <v>83</v>
      </c>
      <c r="D4" s="10"/>
      <c r="E4" s="11" t="s">
        <v>84</v>
      </c>
      <c r="F4" s="10" t="s">
        <v>85</v>
      </c>
      <c r="G4" s="10" t="s">
        <v>85</v>
      </c>
      <c r="H4" s="12"/>
      <c r="I4" s="12"/>
      <c r="J4" s="12"/>
      <c r="K4" s="12" t="s">
        <v>95</v>
      </c>
      <c r="L4" s="17" t="s">
        <v>96</v>
      </c>
      <c r="M4" s="12" t="s">
        <v>97</v>
      </c>
      <c r="N4" s="12" t="s">
        <v>98</v>
      </c>
      <c r="O4" s="12"/>
      <c r="P4" s="10" t="s">
        <v>99</v>
      </c>
      <c r="Q4" s="10" t="s">
        <v>91</v>
      </c>
      <c r="R4" s="10" t="s">
        <v>31</v>
      </c>
      <c r="S4" s="10"/>
      <c r="T4" s="25" t="s">
        <v>38</v>
      </c>
      <c r="U4" s="17"/>
      <c r="V4" s="17"/>
      <c r="W4" s="26" t="s">
        <v>92</v>
      </c>
      <c r="X4" s="17" t="s">
        <v>93</v>
      </c>
      <c r="Y4" s="26" t="s">
        <v>21</v>
      </c>
      <c r="Z4" s="29">
        <v>44642</v>
      </c>
      <c r="AA4" s="26" t="s">
        <v>23</v>
      </c>
    </row>
    <row r="5" s="3" customFormat="1" ht="82.5" spans="2:27">
      <c r="B5" s="10" t="s">
        <v>100</v>
      </c>
      <c r="C5" s="10" t="s">
        <v>83</v>
      </c>
      <c r="D5" s="10"/>
      <c r="E5" s="11" t="s">
        <v>84</v>
      </c>
      <c r="F5" s="10" t="s">
        <v>85</v>
      </c>
      <c r="G5" s="10" t="s">
        <v>85</v>
      </c>
      <c r="H5" s="12"/>
      <c r="I5" s="12"/>
      <c r="J5" s="12"/>
      <c r="K5" s="12" t="s">
        <v>101</v>
      </c>
      <c r="L5" s="17" t="s">
        <v>96</v>
      </c>
      <c r="M5" s="12" t="s">
        <v>102</v>
      </c>
      <c r="N5" s="12" t="s">
        <v>103</v>
      </c>
      <c r="O5" s="12"/>
      <c r="P5" s="10" t="s">
        <v>99</v>
      </c>
      <c r="Q5" s="10" t="s">
        <v>91</v>
      </c>
      <c r="R5" s="10" t="s">
        <v>31</v>
      </c>
      <c r="S5" s="10"/>
      <c r="T5" s="25" t="s">
        <v>38</v>
      </c>
      <c r="U5" s="17"/>
      <c r="V5" s="17"/>
      <c r="W5" s="26" t="s">
        <v>92</v>
      </c>
      <c r="X5" s="17" t="s">
        <v>93</v>
      </c>
      <c r="Y5" s="26" t="s">
        <v>21</v>
      </c>
      <c r="Z5" s="29">
        <v>44642</v>
      </c>
      <c r="AA5" s="26" t="s">
        <v>23</v>
      </c>
    </row>
    <row r="6" s="3" customFormat="1" ht="82.5" spans="2:27">
      <c r="B6" s="10" t="s">
        <v>104</v>
      </c>
      <c r="C6" s="10" t="s">
        <v>83</v>
      </c>
      <c r="D6" s="10"/>
      <c r="E6" s="11" t="s">
        <v>84</v>
      </c>
      <c r="F6" s="10" t="s">
        <v>85</v>
      </c>
      <c r="G6" s="10" t="s">
        <v>85</v>
      </c>
      <c r="H6" s="12"/>
      <c r="I6" s="12"/>
      <c r="J6" s="12"/>
      <c r="K6" s="12" t="s">
        <v>105</v>
      </c>
      <c r="L6" s="17" t="s">
        <v>96</v>
      </c>
      <c r="M6" s="12" t="s">
        <v>106</v>
      </c>
      <c r="N6" s="12" t="s">
        <v>107</v>
      </c>
      <c r="O6" s="12"/>
      <c r="P6" s="10" t="s">
        <v>99</v>
      </c>
      <c r="Q6" s="10" t="s">
        <v>91</v>
      </c>
      <c r="R6" s="10" t="s">
        <v>31</v>
      </c>
      <c r="S6" s="10"/>
      <c r="T6" s="25" t="s">
        <v>38</v>
      </c>
      <c r="U6" s="17"/>
      <c r="V6" s="17"/>
      <c r="W6" s="26" t="s">
        <v>92</v>
      </c>
      <c r="X6" s="17" t="s">
        <v>93</v>
      </c>
      <c r="Y6" s="26" t="s">
        <v>21</v>
      </c>
      <c r="Z6" s="29">
        <v>44642</v>
      </c>
      <c r="AA6" s="26" t="s">
        <v>23</v>
      </c>
    </row>
    <row r="7" s="3" customFormat="1" ht="82.5" spans="2:27">
      <c r="B7" s="10" t="s">
        <v>108</v>
      </c>
      <c r="C7" s="10" t="s">
        <v>83</v>
      </c>
      <c r="D7" s="10"/>
      <c r="E7" s="11" t="s">
        <v>84</v>
      </c>
      <c r="F7" s="10" t="s">
        <v>85</v>
      </c>
      <c r="G7" s="10" t="s">
        <v>85</v>
      </c>
      <c r="H7" s="12"/>
      <c r="I7" s="12"/>
      <c r="J7" s="12"/>
      <c r="K7" s="12" t="s">
        <v>109</v>
      </c>
      <c r="L7" s="17" t="s">
        <v>96</v>
      </c>
      <c r="M7" s="12" t="s">
        <v>110</v>
      </c>
      <c r="N7" s="12" t="s">
        <v>111</v>
      </c>
      <c r="O7" s="12"/>
      <c r="P7" s="10" t="s">
        <v>99</v>
      </c>
      <c r="Q7" s="10" t="s">
        <v>91</v>
      </c>
      <c r="R7" s="10" t="s">
        <v>31</v>
      </c>
      <c r="S7" s="10"/>
      <c r="T7" s="25" t="s">
        <v>38</v>
      </c>
      <c r="U7" s="17"/>
      <c r="V7" s="17"/>
      <c r="W7" s="26" t="s">
        <v>92</v>
      </c>
      <c r="X7" s="17" t="s">
        <v>93</v>
      </c>
      <c r="Y7" s="26" t="s">
        <v>21</v>
      </c>
      <c r="Z7" s="29">
        <v>44642</v>
      </c>
      <c r="AA7" s="26" t="s">
        <v>23</v>
      </c>
    </row>
    <row r="8" s="3" customFormat="1" ht="82.5" spans="2:27">
      <c r="B8" s="10" t="s">
        <v>112</v>
      </c>
      <c r="C8" s="10" t="s">
        <v>83</v>
      </c>
      <c r="D8" s="10"/>
      <c r="E8" s="11" t="s">
        <v>84</v>
      </c>
      <c r="F8" s="10" t="s">
        <v>85</v>
      </c>
      <c r="G8" s="10" t="s">
        <v>85</v>
      </c>
      <c r="H8" s="12"/>
      <c r="I8" s="12"/>
      <c r="J8" s="12"/>
      <c r="K8" s="12" t="s">
        <v>113</v>
      </c>
      <c r="L8" s="17" t="s">
        <v>96</v>
      </c>
      <c r="M8" s="12" t="s">
        <v>114</v>
      </c>
      <c r="N8" s="12" t="s">
        <v>115</v>
      </c>
      <c r="O8" s="12"/>
      <c r="P8" s="10" t="s">
        <v>90</v>
      </c>
      <c r="Q8" s="10" t="s">
        <v>91</v>
      </c>
      <c r="R8" s="10" t="s">
        <v>31</v>
      </c>
      <c r="S8" s="10"/>
      <c r="T8" s="27" t="s">
        <v>35</v>
      </c>
      <c r="U8" s="17"/>
      <c r="V8" s="17"/>
      <c r="W8" s="26"/>
      <c r="X8" s="17"/>
      <c r="Y8" s="26" t="s">
        <v>21</v>
      </c>
      <c r="Z8" s="29">
        <v>44642</v>
      </c>
      <c r="AA8" s="26" t="s">
        <v>23</v>
      </c>
    </row>
    <row r="9" s="3" customFormat="1" ht="66" spans="2:27">
      <c r="B9" s="10" t="s">
        <v>116</v>
      </c>
      <c r="C9" s="10" t="s">
        <v>83</v>
      </c>
      <c r="D9" s="10"/>
      <c r="E9" s="11" t="s">
        <v>84</v>
      </c>
      <c r="F9" s="10" t="s">
        <v>85</v>
      </c>
      <c r="G9" s="10" t="s">
        <v>85</v>
      </c>
      <c r="H9" s="12"/>
      <c r="I9" s="12"/>
      <c r="J9" s="12"/>
      <c r="K9" s="12" t="s">
        <v>117</v>
      </c>
      <c r="L9" s="17" t="s">
        <v>118</v>
      </c>
      <c r="M9" s="12" t="s">
        <v>119</v>
      </c>
      <c r="N9" s="18" t="s">
        <v>120</v>
      </c>
      <c r="O9" s="18"/>
      <c r="P9" s="10" t="s">
        <v>90</v>
      </c>
      <c r="Q9" s="10" t="s">
        <v>91</v>
      </c>
      <c r="R9" s="10" t="s">
        <v>31</v>
      </c>
      <c r="S9" s="10"/>
      <c r="T9" s="25" t="s">
        <v>38</v>
      </c>
      <c r="U9" s="17"/>
      <c r="V9" s="17"/>
      <c r="W9" s="26" t="s">
        <v>92</v>
      </c>
      <c r="X9" s="17" t="s">
        <v>93</v>
      </c>
      <c r="Y9" s="26" t="s">
        <v>21</v>
      </c>
      <c r="Z9" s="29">
        <v>44642</v>
      </c>
      <c r="AA9" s="26" t="s">
        <v>23</v>
      </c>
    </row>
    <row r="10" s="3" customFormat="1" ht="82.5" spans="2:27">
      <c r="B10" s="10" t="s">
        <v>121</v>
      </c>
      <c r="C10" s="10" t="s">
        <v>83</v>
      </c>
      <c r="D10" s="10"/>
      <c r="E10" s="11" t="s">
        <v>84</v>
      </c>
      <c r="F10" s="10" t="s">
        <v>85</v>
      </c>
      <c r="G10" s="10" t="s">
        <v>85</v>
      </c>
      <c r="H10" s="12"/>
      <c r="I10" s="12"/>
      <c r="J10" s="12"/>
      <c r="K10" s="12" t="s">
        <v>122</v>
      </c>
      <c r="L10" s="17" t="s">
        <v>123</v>
      </c>
      <c r="M10" s="12" t="s">
        <v>124</v>
      </c>
      <c r="N10" s="18" t="s">
        <v>125</v>
      </c>
      <c r="O10" s="18"/>
      <c r="P10" s="10" t="s">
        <v>90</v>
      </c>
      <c r="Q10" s="10" t="s">
        <v>91</v>
      </c>
      <c r="R10" s="10" t="s">
        <v>31</v>
      </c>
      <c r="S10" s="10"/>
      <c r="T10" s="25" t="s">
        <v>38</v>
      </c>
      <c r="U10" s="17"/>
      <c r="V10" s="17"/>
      <c r="W10" s="26" t="s">
        <v>92</v>
      </c>
      <c r="X10" s="17" t="s">
        <v>93</v>
      </c>
      <c r="Y10" s="26" t="s">
        <v>21</v>
      </c>
      <c r="Z10" s="29">
        <v>44642</v>
      </c>
      <c r="AA10" s="26" t="s">
        <v>23</v>
      </c>
    </row>
    <row r="11" s="3" customFormat="1" ht="82.5" spans="2:27">
      <c r="B11" s="10" t="s">
        <v>126</v>
      </c>
      <c r="C11" s="10" t="s">
        <v>83</v>
      </c>
      <c r="D11" s="10"/>
      <c r="E11" s="11" t="s">
        <v>84</v>
      </c>
      <c r="F11" s="10" t="s">
        <v>85</v>
      </c>
      <c r="G11" s="10" t="s">
        <v>85</v>
      </c>
      <c r="H11" s="12"/>
      <c r="I11" s="12"/>
      <c r="J11" s="12"/>
      <c r="K11" s="12" t="s">
        <v>122</v>
      </c>
      <c r="L11" s="17" t="s">
        <v>123</v>
      </c>
      <c r="M11" s="12" t="s">
        <v>127</v>
      </c>
      <c r="N11" s="18" t="s">
        <v>128</v>
      </c>
      <c r="O11" s="18"/>
      <c r="P11" s="10" t="s">
        <v>99</v>
      </c>
      <c r="Q11" s="10" t="s">
        <v>91</v>
      </c>
      <c r="R11" s="10" t="s">
        <v>31</v>
      </c>
      <c r="S11" s="10"/>
      <c r="T11" s="25" t="s">
        <v>38</v>
      </c>
      <c r="U11" s="17"/>
      <c r="V11" s="17"/>
      <c r="W11" s="26" t="s">
        <v>92</v>
      </c>
      <c r="X11" s="17" t="s">
        <v>93</v>
      </c>
      <c r="Y11" s="26" t="s">
        <v>21</v>
      </c>
      <c r="Z11" s="29">
        <v>44642</v>
      </c>
      <c r="AA11" s="26" t="s">
        <v>23</v>
      </c>
    </row>
    <row r="12" s="3" customFormat="1" ht="82.5" spans="2:27">
      <c r="B12" s="10" t="s">
        <v>129</v>
      </c>
      <c r="C12" s="10" t="s">
        <v>83</v>
      </c>
      <c r="D12" s="10"/>
      <c r="E12" s="11" t="s">
        <v>84</v>
      </c>
      <c r="F12" s="10" t="s">
        <v>85</v>
      </c>
      <c r="G12" s="10" t="s">
        <v>85</v>
      </c>
      <c r="H12" s="12"/>
      <c r="I12" s="12"/>
      <c r="J12" s="12"/>
      <c r="K12" s="12" t="s">
        <v>122</v>
      </c>
      <c r="L12" s="17" t="s">
        <v>123</v>
      </c>
      <c r="M12" s="12" t="s">
        <v>130</v>
      </c>
      <c r="N12" s="18" t="s">
        <v>131</v>
      </c>
      <c r="O12" s="18"/>
      <c r="P12" s="10" t="s">
        <v>90</v>
      </c>
      <c r="Q12" s="10" t="s">
        <v>91</v>
      </c>
      <c r="R12" s="10" t="s">
        <v>31</v>
      </c>
      <c r="S12" s="10"/>
      <c r="T12" s="27" t="s">
        <v>35</v>
      </c>
      <c r="U12" s="17"/>
      <c r="V12" s="17"/>
      <c r="W12" s="26"/>
      <c r="X12" s="17"/>
      <c r="Y12" s="26" t="s">
        <v>21</v>
      </c>
      <c r="Z12" s="29">
        <v>44642</v>
      </c>
      <c r="AA12" s="26" t="s">
        <v>23</v>
      </c>
    </row>
    <row r="13" s="3" customFormat="1" ht="99" spans="2:27">
      <c r="B13" s="10" t="s">
        <v>132</v>
      </c>
      <c r="C13" s="10" t="s">
        <v>83</v>
      </c>
      <c r="D13" s="10"/>
      <c r="E13" s="11" t="s">
        <v>84</v>
      </c>
      <c r="F13" s="10" t="s">
        <v>85</v>
      </c>
      <c r="G13" s="10" t="s">
        <v>85</v>
      </c>
      <c r="H13" s="12"/>
      <c r="I13" s="12"/>
      <c r="J13" s="12"/>
      <c r="K13" s="12" t="s">
        <v>122</v>
      </c>
      <c r="L13" s="17" t="s">
        <v>123</v>
      </c>
      <c r="M13" s="12" t="s">
        <v>133</v>
      </c>
      <c r="N13" s="18" t="s">
        <v>134</v>
      </c>
      <c r="O13" s="18"/>
      <c r="P13" s="10" t="s">
        <v>90</v>
      </c>
      <c r="Q13" s="10" t="s">
        <v>91</v>
      </c>
      <c r="R13" s="10" t="s">
        <v>31</v>
      </c>
      <c r="S13" s="10"/>
      <c r="T13" s="27" t="s">
        <v>35</v>
      </c>
      <c r="U13" s="17"/>
      <c r="V13" s="17"/>
      <c r="W13" s="26"/>
      <c r="X13" s="17"/>
      <c r="Y13" s="26" t="s">
        <v>21</v>
      </c>
      <c r="Z13" s="29">
        <v>44642</v>
      </c>
      <c r="AA13" s="26" t="s">
        <v>23</v>
      </c>
    </row>
    <row r="14" s="3" customFormat="1" ht="99" spans="2:27">
      <c r="B14" s="10" t="s">
        <v>135</v>
      </c>
      <c r="C14" s="10" t="s">
        <v>83</v>
      </c>
      <c r="D14" s="10"/>
      <c r="E14" s="11" t="s">
        <v>84</v>
      </c>
      <c r="F14" s="10" t="s">
        <v>85</v>
      </c>
      <c r="G14" s="10" t="s">
        <v>85</v>
      </c>
      <c r="H14" s="12"/>
      <c r="I14" s="12"/>
      <c r="J14" s="12"/>
      <c r="K14" s="12" t="s">
        <v>122</v>
      </c>
      <c r="L14" s="17" t="s">
        <v>123</v>
      </c>
      <c r="M14" s="12" t="s">
        <v>136</v>
      </c>
      <c r="N14" s="18" t="s">
        <v>137</v>
      </c>
      <c r="O14" s="18"/>
      <c r="P14" s="10" t="s">
        <v>90</v>
      </c>
      <c r="Q14" s="10" t="s">
        <v>91</v>
      </c>
      <c r="R14" s="10" t="s">
        <v>31</v>
      </c>
      <c r="S14" s="10"/>
      <c r="T14" s="25" t="s">
        <v>38</v>
      </c>
      <c r="U14" s="17"/>
      <c r="V14" s="17"/>
      <c r="W14" s="26" t="s">
        <v>92</v>
      </c>
      <c r="X14" s="17" t="s">
        <v>93</v>
      </c>
      <c r="Y14" s="26" t="s">
        <v>21</v>
      </c>
      <c r="Z14" s="29">
        <v>44642</v>
      </c>
      <c r="AA14" s="26" t="s">
        <v>23</v>
      </c>
    </row>
    <row r="15" s="3" customFormat="1" ht="82.5" spans="2:27">
      <c r="B15" s="10" t="s">
        <v>138</v>
      </c>
      <c r="C15" s="10" t="s">
        <v>83</v>
      </c>
      <c r="D15" s="10"/>
      <c r="E15" s="11" t="s">
        <v>84</v>
      </c>
      <c r="F15" s="10" t="s">
        <v>85</v>
      </c>
      <c r="G15" s="10" t="s">
        <v>85</v>
      </c>
      <c r="H15" s="12"/>
      <c r="I15" s="12"/>
      <c r="J15" s="12"/>
      <c r="K15" s="12" t="s">
        <v>122</v>
      </c>
      <c r="L15" s="17" t="s">
        <v>123</v>
      </c>
      <c r="M15" s="12" t="s">
        <v>139</v>
      </c>
      <c r="N15" s="18" t="s">
        <v>140</v>
      </c>
      <c r="O15" s="18"/>
      <c r="P15" s="10" t="s">
        <v>90</v>
      </c>
      <c r="Q15" s="10" t="s">
        <v>91</v>
      </c>
      <c r="R15" s="10" t="s">
        <v>31</v>
      </c>
      <c r="S15" s="10"/>
      <c r="T15" s="27" t="s">
        <v>36</v>
      </c>
      <c r="U15" s="17" t="s">
        <v>55</v>
      </c>
      <c r="V15" s="17" t="s">
        <v>141</v>
      </c>
      <c r="W15" s="26"/>
      <c r="X15" s="17"/>
      <c r="Y15" s="26" t="s">
        <v>21</v>
      </c>
      <c r="Z15" s="29">
        <v>44642</v>
      </c>
      <c r="AA15" s="26" t="s">
        <v>23</v>
      </c>
    </row>
    <row r="16" s="3" customFormat="1" ht="82.5" spans="2:27">
      <c r="B16" s="10" t="s">
        <v>142</v>
      </c>
      <c r="C16" s="10" t="s">
        <v>83</v>
      </c>
      <c r="D16" s="10"/>
      <c r="E16" s="11" t="s">
        <v>84</v>
      </c>
      <c r="F16" s="10" t="s">
        <v>85</v>
      </c>
      <c r="G16" s="10" t="s">
        <v>85</v>
      </c>
      <c r="H16" s="12"/>
      <c r="I16" s="12"/>
      <c r="J16" s="12"/>
      <c r="K16" s="12" t="s">
        <v>143</v>
      </c>
      <c r="L16" s="17" t="s">
        <v>123</v>
      </c>
      <c r="M16" s="12" t="s">
        <v>144</v>
      </c>
      <c r="N16" s="18" t="s">
        <v>125</v>
      </c>
      <c r="O16" s="18"/>
      <c r="P16" s="10" t="s">
        <v>90</v>
      </c>
      <c r="Q16" s="10" t="s">
        <v>91</v>
      </c>
      <c r="R16" s="10" t="s">
        <v>31</v>
      </c>
      <c r="S16" s="10"/>
      <c r="T16" s="25" t="s">
        <v>38</v>
      </c>
      <c r="U16" s="17"/>
      <c r="V16" s="17"/>
      <c r="W16" s="26" t="s">
        <v>92</v>
      </c>
      <c r="X16" s="17" t="s">
        <v>93</v>
      </c>
      <c r="Y16" s="26" t="s">
        <v>21</v>
      </c>
      <c r="Z16" s="29">
        <v>44642</v>
      </c>
      <c r="AA16" s="26" t="s">
        <v>23</v>
      </c>
    </row>
    <row r="17" s="3" customFormat="1" ht="99" spans="2:27">
      <c r="B17" s="10" t="s">
        <v>145</v>
      </c>
      <c r="C17" s="10" t="s">
        <v>83</v>
      </c>
      <c r="D17" s="10"/>
      <c r="E17" s="11" t="s">
        <v>84</v>
      </c>
      <c r="F17" s="10" t="s">
        <v>85</v>
      </c>
      <c r="G17" s="10" t="s">
        <v>85</v>
      </c>
      <c r="H17" s="12"/>
      <c r="I17" s="12"/>
      <c r="J17" s="12"/>
      <c r="K17" s="12" t="s">
        <v>143</v>
      </c>
      <c r="L17" s="17" t="s">
        <v>123</v>
      </c>
      <c r="M17" s="12" t="s">
        <v>146</v>
      </c>
      <c r="N17" s="18" t="s">
        <v>147</v>
      </c>
      <c r="O17" s="18"/>
      <c r="P17" s="10" t="s">
        <v>99</v>
      </c>
      <c r="Q17" s="10" t="s">
        <v>91</v>
      </c>
      <c r="R17" s="10" t="s">
        <v>31</v>
      </c>
      <c r="S17" s="10"/>
      <c r="T17" s="25" t="s">
        <v>38</v>
      </c>
      <c r="U17" s="17"/>
      <c r="V17" s="17"/>
      <c r="W17" s="26" t="s">
        <v>92</v>
      </c>
      <c r="X17" s="17" t="s">
        <v>93</v>
      </c>
      <c r="Y17" s="26" t="s">
        <v>21</v>
      </c>
      <c r="Z17" s="29">
        <v>44642</v>
      </c>
      <c r="AA17" s="26" t="s">
        <v>23</v>
      </c>
    </row>
    <row r="18" s="3" customFormat="1" ht="82.5" spans="2:27">
      <c r="B18" s="10" t="s">
        <v>148</v>
      </c>
      <c r="C18" s="10" t="s">
        <v>83</v>
      </c>
      <c r="D18" s="10"/>
      <c r="E18" s="11" t="s">
        <v>84</v>
      </c>
      <c r="F18" s="10" t="s">
        <v>85</v>
      </c>
      <c r="G18" s="10" t="s">
        <v>85</v>
      </c>
      <c r="H18" s="12"/>
      <c r="I18" s="12"/>
      <c r="J18" s="12"/>
      <c r="K18" s="12" t="s">
        <v>143</v>
      </c>
      <c r="L18" s="17" t="s">
        <v>123</v>
      </c>
      <c r="M18" s="12" t="s">
        <v>149</v>
      </c>
      <c r="N18" s="18" t="s">
        <v>150</v>
      </c>
      <c r="O18" s="18"/>
      <c r="P18" s="10" t="s">
        <v>90</v>
      </c>
      <c r="Q18" s="10" t="s">
        <v>91</v>
      </c>
      <c r="R18" s="10" t="s">
        <v>31</v>
      </c>
      <c r="S18" s="10"/>
      <c r="T18" s="27" t="s">
        <v>36</v>
      </c>
      <c r="U18" s="17" t="s">
        <v>151</v>
      </c>
      <c r="V18" s="17" t="s">
        <v>141</v>
      </c>
      <c r="W18" s="26"/>
      <c r="X18" s="17"/>
      <c r="Y18" s="26" t="s">
        <v>21</v>
      </c>
      <c r="Z18" s="29">
        <v>44642</v>
      </c>
      <c r="AA18" s="26" t="s">
        <v>23</v>
      </c>
    </row>
    <row r="19" s="3" customFormat="1" ht="132" spans="2:27">
      <c r="B19" s="10" t="s">
        <v>152</v>
      </c>
      <c r="C19" s="10" t="s">
        <v>83</v>
      </c>
      <c r="D19" s="10"/>
      <c r="E19" s="11" t="s">
        <v>84</v>
      </c>
      <c r="F19" s="10" t="s">
        <v>85</v>
      </c>
      <c r="G19" s="10" t="s">
        <v>85</v>
      </c>
      <c r="H19" s="12"/>
      <c r="I19" s="12"/>
      <c r="J19" s="12"/>
      <c r="K19" s="12" t="s">
        <v>143</v>
      </c>
      <c r="L19" s="17" t="s">
        <v>123</v>
      </c>
      <c r="M19" s="12" t="s">
        <v>153</v>
      </c>
      <c r="N19" s="18" t="s">
        <v>154</v>
      </c>
      <c r="O19" s="18"/>
      <c r="P19" s="10" t="s">
        <v>99</v>
      </c>
      <c r="Q19" s="10" t="s">
        <v>91</v>
      </c>
      <c r="R19" s="10" t="s">
        <v>31</v>
      </c>
      <c r="S19" s="10"/>
      <c r="T19" s="27" t="s">
        <v>37</v>
      </c>
      <c r="U19" s="17" t="s">
        <v>151</v>
      </c>
      <c r="V19" s="17"/>
      <c r="W19" s="26"/>
      <c r="X19" s="17"/>
      <c r="Y19" s="26" t="s">
        <v>21</v>
      </c>
      <c r="Z19" s="29">
        <v>44642</v>
      </c>
      <c r="AA19" s="26" t="s">
        <v>23</v>
      </c>
    </row>
    <row r="20" s="3" customFormat="1" ht="115.5" spans="2:27">
      <c r="B20" s="10" t="s">
        <v>155</v>
      </c>
      <c r="C20" s="10" t="s">
        <v>83</v>
      </c>
      <c r="D20" s="10"/>
      <c r="E20" s="11" t="s">
        <v>84</v>
      </c>
      <c r="F20" s="10" t="s">
        <v>85</v>
      </c>
      <c r="G20" s="10" t="s">
        <v>85</v>
      </c>
      <c r="H20" s="12"/>
      <c r="I20" s="12"/>
      <c r="J20" s="12"/>
      <c r="K20" s="12" t="s">
        <v>143</v>
      </c>
      <c r="L20" s="17" t="s">
        <v>123</v>
      </c>
      <c r="M20" s="12" t="s">
        <v>156</v>
      </c>
      <c r="N20" s="18" t="s">
        <v>157</v>
      </c>
      <c r="O20" s="18"/>
      <c r="P20" s="10" t="s">
        <v>158</v>
      </c>
      <c r="Q20" s="10" t="s">
        <v>91</v>
      </c>
      <c r="R20" s="10" t="s">
        <v>31</v>
      </c>
      <c r="S20" s="10"/>
      <c r="T20" s="27" t="s">
        <v>37</v>
      </c>
      <c r="U20" s="17" t="s">
        <v>151</v>
      </c>
      <c r="V20" s="17"/>
      <c r="W20" s="26"/>
      <c r="X20" s="17"/>
      <c r="Y20" s="26" t="s">
        <v>21</v>
      </c>
      <c r="Z20" s="29">
        <v>44642</v>
      </c>
      <c r="AA20" s="26" t="s">
        <v>23</v>
      </c>
    </row>
    <row r="21" s="3" customFormat="1" ht="165" spans="2:27">
      <c r="B21" s="10" t="s">
        <v>159</v>
      </c>
      <c r="C21" s="10" t="s">
        <v>83</v>
      </c>
      <c r="D21" s="10"/>
      <c r="E21" s="11" t="s">
        <v>84</v>
      </c>
      <c r="F21" s="10" t="s">
        <v>85</v>
      </c>
      <c r="G21" s="10" t="s">
        <v>85</v>
      </c>
      <c r="H21" s="12"/>
      <c r="I21" s="12"/>
      <c r="J21" s="12"/>
      <c r="K21" s="12" t="s">
        <v>143</v>
      </c>
      <c r="L21" s="17" t="s">
        <v>123</v>
      </c>
      <c r="M21" s="12" t="s">
        <v>160</v>
      </c>
      <c r="N21" s="18" t="s">
        <v>161</v>
      </c>
      <c r="O21" s="18"/>
      <c r="P21" s="10" t="s">
        <v>90</v>
      </c>
      <c r="Q21" s="10" t="s">
        <v>91</v>
      </c>
      <c r="R21" s="10" t="s">
        <v>31</v>
      </c>
      <c r="S21" s="10"/>
      <c r="T21" s="25" t="s">
        <v>38</v>
      </c>
      <c r="U21" s="17"/>
      <c r="V21" s="17"/>
      <c r="W21" s="26" t="s">
        <v>92</v>
      </c>
      <c r="X21" s="17" t="s">
        <v>93</v>
      </c>
      <c r="Y21" s="26" t="s">
        <v>21</v>
      </c>
      <c r="Z21" s="29">
        <v>44642</v>
      </c>
      <c r="AA21" s="26" t="s">
        <v>23</v>
      </c>
    </row>
    <row r="22" s="3" customFormat="1" ht="115.5" spans="2:27">
      <c r="B22" s="10" t="s">
        <v>162</v>
      </c>
      <c r="C22" s="10" t="s">
        <v>83</v>
      </c>
      <c r="D22" s="10"/>
      <c r="E22" s="11" t="s">
        <v>84</v>
      </c>
      <c r="F22" s="10" t="s">
        <v>85</v>
      </c>
      <c r="G22" s="10" t="s">
        <v>85</v>
      </c>
      <c r="H22" s="12"/>
      <c r="I22" s="12"/>
      <c r="J22" s="12"/>
      <c r="K22" s="12" t="s">
        <v>163</v>
      </c>
      <c r="L22" s="17" t="s">
        <v>164</v>
      </c>
      <c r="M22" s="12" t="s">
        <v>165</v>
      </c>
      <c r="N22" s="18" t="s">
        <v>166</v>
      </c>
      <c r="O22" s="18"/>
      <c r="P22" s="10" t="s">
        <v>90</v>
      </c>
      <c r="Q22" s="10" t="s">
        <v>91</v>
      </c>
      <c r="R22" s="10" t="s">
        <v>31</v>
      </c>
      <c r="S22" s="10"/>
      <c r="T22" s="27" t="s">
        <v>35</v>
      </c>
      <c r="U22" s="17"/>
      <c r="V22" s="17"/>
      <c r="W22" s="26"/>
      <c r="X22" s="17"/>
      <c r="Y22" s="26" t="s">
        <v>21</v>
      </c>
      <c r="Z22" s="29">
        <v>44642</v>
      </c>
      <c r="AA22" s="26" t="s">
        <v>23</v>
      </c>
    </row>
    <row r="23" s="3" customFormat="1" ht="148.5" spans="2:27">
      <c r="B23" s="10" t="s">
        <v>167</v>
      </c>
      <c r="C23" s="10" t="s">
        <v>83</v>
      </c>
      <c r="D23" s="10"/>
      <c r="E23" s="11" t="s">
        <v>84</v>
      </c>
      <c r="F23" s="10" t="s">
        <v>85</v>
      </c>
      <c r="G23" s="10" t="s">
        <v>85</v>
      </c>
      <c r="H23" s="12"/>
      <c r="I23" s="12"/>
      <c r="J23" s="12"/>
      <c r="K23" s="12" t="s">
        <v>168</v>
      </c>
      <c r="L23" s="17" t="s">
        <v>164</v>
      </c>
      <c r="M23" s="12" t="s">
        <v>169</v>
      </c>
      <c r="N23" s="18" t="s">
        <v>170</v>
      </c>
      <c r="O23" s="18"/>
      <c r="P23" s="10" t="s">
        <v>90</v>
      </c>
      <c r="Q23" s="10" t="s">
        <v>91</v>
      </c>
      <c r="R23" s="10" t="s">
        <v>31</v>
      </c>
      <c r="S23" s="10"/>
      <c r="T23" s="27" t="s">
        <v>35</v>
      </c>
      <c r="U23" s="17"/>
      <c r="V23" s="17"/>
      <c r="W23" s="26"/>
      <c r="X23" s="17"/>
      <c r="Y23" s="26" t="s">
        <v>21</v>
      </c>
      <c r="Z23" s="29">
        <v>44642</v>
      </c>
      <c r="AA23" s="26" t="s">
        <v>23</v>
      </c>
    </row>
    <row r="24" s="3" customFormat="1" ht="99" spans="2:27">
      <c r="B24" s="10" t="s">
        <v>171</v>
      </c>
      <c r="C24" s="10" t="s">
        <v>83</v>
      </c>
      <c r="D24" s="10"/>
      <c r="E24" s="11" t="s">
        <v>84</v>
      </c>
      <c r="F24" s="10" t="s">
        <v>85</v>
      </c>
      <c r="G24" s="10" t="s">
        <v>85</v>
      </c>
      <c r="H24" s="12"/>
      <c r="I24" s="12"/>
      <c r="J24" s="12"/>
      <c r="K24" s="12" t="s">
        <v>172</v>
      </c>
      <c r="L24" s="17" t="s">
        <v>164</v>
      </c>
      <c r="M24" s="12" t="s">
        <v>173</v>
      </c>
      <c r="N24" s="12" t="s">
        <v>174</v>
      </c>
      <c r="O24" s="12"/>
      <c r="P24" s="10" t="s">
        <v>90</v>
      </c>
      <c r="Q24" s="10" t="s">
        <v>91</v>
      </c>
      <c r="R24" s="10" t="s">
        <v>31</v>
      </c>
      <c r="S24" s="10"/>
      <c r="T24" s="27" t="s">
        <v>37</v>
      </c>
      <c r="U24" s="17" t="s">
        <v>175</v>
      </c>
      <c r="V24" s="17"/>
      <c r="W24" s="26"/>
      <c r="X24" s="17"/>
      <c r="Y24" s="26" t="s">
        <v>21</v>
      </c>
      <c r="Z24" s="29">
        <v>44642</v>
      </c>
      <c r="AA24" s="26" t="s">
        <v>23</v>
      </c>
    </row>
    <row r="25" ht="99" spans="2:27">
      <c r="B25" s="10" t="s">
        <v>176</v>
      </c>
      <c r="C25" s="10" t="s">
        <v>83</v>
      </c>
      <c r="D25" s="13"/>
      <c r="E25" s="11" t="s">
        <v>84</v>
      </c>
      <c r="F25" s="14"/>
      <c r="G25" s="14"/>
      <c r="H25" s="14"/>
      <c r="I25" s="14"/>
      <c r="J25" s="14"/>
      <c r="K25" s="19" t="s">
        <v>177</v>
      </c>
      <c r="L25" s="19" t="s">
        <v>178</v>
      </c>
      <c r="M25" s="19" t="s">
        <v>179</v>
      </c>
      <c r="N25" s="19" t="s">
        <v>180</v>
      </c>
      <c r="O25" s="20"/>
      <c r="P25" s="10" t="s">
        <v>90</v>
      </c>
      <c r="Q25" s="10" t="s">
        <v>91</v>
      </c>
      <c r="R25" s="10" t="s">
        <v>31</v>
      </c>
      <c r="S25" s="14"/>
      <c r="T25" s="25" t="s">
        <v>38</v>
      </c>
      <c r="U25" s="17"/>
      <c r="V25" s="17"/>
      <c r="W25" s="26" t="s">
        <v>92</v>
      </c>
      <c r="X25" s="17" t="s">
        <v>93</v>
      </c>
      <c r="Y25" s="26" t="s">
        <v>21</v>
      </c>
      <c r="Z25" s="29">
        <v>44642</v>
      </c>
      <c r="AA25" s="26" t="s">
        <v>23</v>
      </c>
    </row>
    <row r="26" ht="99" spans="2:27">
      <c r="B26" s="10" t="s">
        <v>181</v>
      </c>
      <c r="C26" s="10" t="s">
        <v>83</v>
      </c>
      <c r="D26" s="13"/>
      <c r="E26" s="11" t="s">
        <v>84</v>
      </c>
      <c r="F26" s="14"/>
      <c r="G26" s="14"/>
      <c r="H26" s="14"/>
      <c r="I26" s="14"/>
      <c r="J26" s="14"/>
      <c r="K26" s="19" t="s">
        <v>177</v>
      </c>
      <c r="L26" s="19" t="s">
        <v>178</v>
      </c>
      <c r="M26" s="19" t="s">
        <v>182</v>
      </c>
      <c r="N26" s="19" t="s">
        <v>180</v>
      </c>
      <c r="O26" s="20"/>
      <c r="P26" s="10" t="s">
        <v>90</v>
      </c>
      <c r="Q26" s="10" t="s">
        <v>91</v>
      </c>
      <c r="R26" s="10" t="s">
        <v>31</v>
      </c>
      <c r="S26" s="14"/>
      <c r="T26" s="25" t="s">
        <v>38</v>
      </c>
      <c r="U26" s="17"/>
      <c r="V26" s="17"/>
      <c r="W26" s="26" t="s">
        <v>92</v>
      </c>
      <c r="X26" s="17" t="s">
        <v>93</v>
      </c>
      <c r="Y26" s="26" t="s">
        <v>21</v>
      </c>
      <c r="Z26" s="29">
        <v>44642</v>
      </c>
      <c r="AA26" s="26" t="s">
        <v>23</v>
      </c>
    </row>
    <row r="27" ht="99" spans="2:27">
      <c r="B27" s="10" t="s">
        <v>183</v>
      </c>
      <c r="C27" s="10" t="s">
        <v>83</v>
      </c>
      <c r="D27" s="13"/>
      <c r="E27" s="11" t="s">
        <v>84</v>
      </c>
      <c r="F27" s="14"/>
      <c r="G27" s="14"/>
      <c r="H27" s="14"/>
      <c r="I27" s="14"/>
      <c r="J27" s="14"/>
      <c r="K27" s="19" t="s">
        <v>184</v>
      </c>
      <c r="L27" s="19" t="s">
        <v>178</v>
      </c>
      <c r="M27" s="19" t="s">
        <v>185</v>
      </c>
      <c r="N27" s="19" t="s">
        <v>180</v>
      </c>
      <c r="O27" s="20"/>
      <c r="P27" s="10" t="s">
        <v>90</v>
      </c>
      <c r="Q27" s="10" t="s">
        <v>91</v>
      </c>
      <c r="R27" s="10" t="s">
        <v>31</v>
      </c>
      <c r="S27" s="14"/>
      <c r="T27" s="27" t="s">
        <v>35</v>
      </c>
      <c r="U27" s="14"/>
      <c r="V27" s="14"/>
      <c r="W27" s="26"/>
      <c r="X27" s="14"/>
      <c r="Y27" s="26" t="s">
        <v>21</v>
      </c>
      <c r="Z27" s="29">
        <v>44642</v>
      </c>
      <c r="AA27" s="26" t="s">
        <v>23</v>
      </c>
    </row>
    <row r="28" ht="99" spans="2:27">
      <c r="B28" s="10" t="s">
        <v>186</v>
      </c>
      <c r="C28" s="10" t="s">
        <v>83</v>
      </c>
      <c r="D28" s="13"/>
      <c r="E28" s="11" t="s">
        <v>84</v>
      </c>
      <c r="F28" s="14"/>
      <c r="G28" s="14"/>
      <c r="H28" s="14"/>
      <c r="I28" s="14"/>
      <c r="J28" s="14"/>
      <c r="K28" s="21" t="s">
        <v>187</v>
      </c>
      <c r="L28" s="19" t="s">
        <v>178</v>
      </c>
      <c r="M28" s="19"/>
      <c r="N28" s="19"/>
      <c r="O28" s="20"/>
      <c r="P28" s="10" t="s">
        <v>90</v>
      </c>
      <c r="Q28" s="10" t="s">
        <v>91</v>
      </c>
      <c r="R28" s="10" t="s">
        <v>31</v>
      </c>
      <c r="S28" s="14"/>
      <c r="T28" s="25" t="s">
        <v>38</v>
      </c>
      <c r="U28" s="17"/>
      <c r="V28" s="17"/>
      <c r="W28" s="26" t="s">
        <v>92</v>
      </c>
      <c r="X28" s="17" t="s">
        <v>93</v>
      </c>
      <c r="Y28" s="26" t="s">
        <v>21</v>
      </c>
      <c r="Z28" s="29">
        <v>44642</v>
      </c>
      <c r="AA28" s="26" t="s">
        <v>23</v>
      </c>
    </row>
    <row r="29" ht="99" spans="2:27">
      <c r="B29" s="10" t="s">
        <v>188</v>
      </c>
      <c r="C29" s="10" t="s">
        <v>83</v>
      </c>
      <c r="D29" s="13"/>
      <c r="E29" s="11" t="s">
        <v>84</v>
      </c>
      <c r="F29" s="14"/>
      <c r="G29" s="14"/>
      <c r="H29" s="14"/>
      <c r="I29" s="14"/>
      <c r="J29" s="14"/>
      <c r="K29" s="19" t="s">
        <v>189</v>
      </c>
      <c r="L29" s="19" t="s">
        <v>178</v>
      </c>
      <c r="M29" s="19" t="s">
        <v>190</v>
      </c>
      <c r="N29" s="19" t="s">
        <v>191</v>
      </c>
      <c r="O29" s="20"/>
      <c r="P29" s="10" t="s">
        <v>90</v>
      </c>
      <c r="Q29" s="10" t="s">
        <v>91</v>
      </c>
      <c r="R29" s="10" t="s">
        <v>31</v>
      </c>
      <c r="S29" s="14"/>
      <c r="T29" s="25" t="s">
        <v>38</v>
      </c>
      <c r="U29" s="17"/>
      <c r="V29" s="17"/>
      <c r="W29" s="26" t="s">
        <v>92</v>
      </c>
      <c r="X29" s="17" t="s">
        <v>93</v>
      </c>
      <c r="Y29" s="26" t="s">
        <v>21</v>
      </c>
      <c r="Z29" s="29">
        <v>44642</v>
      </c>
      <c r="AA29" s="26" t="s">
        <v>23</v>
      </c>
    </row>
    <row r="30" ht="115.5" spans="2:27">
      <c r="B30" s="10" t="s">
        <v>192</v>
      </c>
      <c r="C30" s="10" t="s">
        <v>83</v>
      </c>
      <c r="D30" s="13"/>
      <c r="E30" s="11" t="s">
        <v>84</v>
      </c>
      <c r="F30" s="14"/>
      <c r="G30" s="14"/>
      <c r="H30" s="14"/>
      <c r="I30" s="14"/>
      <c r="J30" s="14"/>
      <c r="K30" s="19" t="s">
        <v>193</v>
      </c>
      <c r="L30" s="19" t="s">
        <v>194</v>
      </c>
      <c r="M30" s="19" t="s">
        <v>195</v>
      </c>
      <c r="N30" s="19" t="s">
        <v>196</v>
      </c>
      <c r="O30" s="20"/>
      <c r="P30" s="10" t="s">
        <v>90</v>
      </c>
      <c r="Q30" s="10" t="s">
        <v>91</v>
      </c>
      <c r="R30" s="10" t="s">
        <v>31</v>
      </c>
      <c r="S30" s="14"/>
      <c r="T30" s="27" t="s">
        <v>35</v>
      </c>
      <c r="U30" s="14"/>
      <c r="V30" s="14"/>
      <c r="W30" s="26"/>
      <c r="X30" s="14"/>
      <c r="Y30" s="26" t="s">
        <v>21</v>
      </c>
      <c r="Z30" s="29">
        <v>44642</v>
      </c>
      <c r="AA30" s="26" t="s">
        <v>23</v>
      </c>
    </row>
    <row r="31" ht="99" spans="2:27">
      <c r="B31" s="10" t="s">
        <v>197</v>
      </c>
      <c r="C31" s="10" t="s">
        <v>83</v>
      </c>
      <c r="D31" s="13"/>
      <c r="E31" s="11" t="s">
        <v>84</v>
      </c>
      <c r="F31" s="14"/>
      <c r="G31" s="14"/>
      <c r="H31" s="14"/>
      <c r="I31" s="14"/>
      <c r="J31" s="14"/>
      <c r="K31" s="19" t="s">
        <v>198</v>
      </c>
      <c r="L31" s="19" t="s">
        <v>178</v>
      </c>
      <c r="M31" s="19" t="s">
        <v>199</v>
      </c>
      <c r="N31" s="19" t="s">
        <v>200</v>
      </c>
      <c r="O31" s="20"/>
      <c r="P31" s="10" t="s">
        <v>90</v>
      </c>
      <c r="Q31" s="10" t="s">
        <v>91</v>
      </c>
      <c r="R31" s="10" t="s">
        <v>31</v>
      </c>
      <c r="S31" s="14"/>
      <c r="T31" s="27" t="s">
        <v>35</v>
      </c>
      <c r="U31" s="14"/>
      <c r="V31" s="14"/>
      <c r="W31" s="26"/>
      <c r="X31" s="14"/>
      <c r="Y31" s="26" t="s">
        <v>21</v>
      </c>
      <c r="Z31" s="29">
        <v>44642</v>
      </c>
      <c r="AA31" s="26" t="s">
        <v>23</v>
      </c>
    </row>
    <row r="32" ht="115.5" spans="2:27">
      <c r="B32" s="10" t="s">
        <v>201</v>
      </c>
      <c r="C32" s="10" t="s">
        <v>83</v>
      </c>
      <c r="D32" s="13"/>
      <c r="E32" s="11" t="s">
        <v>84</v>
      </c>
      <c r="F32" s="14"/>
      <c r="G32" s="14"/>
      <c r="H32" s="14"/>
      <c r="I32" s="14"/>
      <c r="J32" s="14"/>
      <c r="K32" s="19" t="s">
        <v>202</v>
      </c>
      <c r="L32" s="19" t="s">
        <v>203</v>
      </c>
      <c r="M32" s="19" t="s">
        <v>204</v>
      </c>
      <c r="N32" s="19" t="s">
        <v>205</v>
      </c>
      <c r="O32" s="20"/>
      <c r="P32" s="10" t="s">
        <v>90</v>
      </c>
      <c r="Q32" s="10" t="s">
        <v>91</v>
      </c>
      <c r="R32" s="10" t="s">
        <v>31</v>
      </c>
      <c r="S32" s="14"/>
      <c r="T32" s="25" t="s">
        <v>38</v>
      </c>
      <c r="U32" s="28"/>
      <c r="V32" s="28"/>
      <c r="W32" s="26" t="s">
        <v>92</v>
      </c>
      <c r="X32" s="28" t="s">
        <v>206</v>
      </c>
      <c r="Y32" s="26" t="s">
        <v>21</v>
      </c>
      <c r="Z32" s="29">
        <v>44642</v>
      </c>
      <c r="AA32" s="26" t="s">
        <v>23</v>
      </c>
    </row>
    <row r="33" ht="115.5" spans="2:27">
      <c r="B33" s="10" t="s">
        <v>207</v>
      </c>
      <c r="C33" s="10" t="s">
        <v>83</v>
      </c>
      <c r="D33" s="13"/>
      <c r="E33" s="11" t="s">
        <v>84</v>
      </c>
      <c r="F33" s="14"/>
      <c r="G33" s="14"/>
      <c r="H33" s="14"/>
      <c r="I33" s="14"/>
      <c r="J33" s="14"/>
      <c r="K33" s="19" t="s">
        <v>202</v>
      </c>
      <c r="L33" s="19" t="s">
        <v>208</v>
      </c>
      <c r="M33" s="19" t="s">
        <v>204</v>
      </c>
      <c r="N33" s="19" t="s">
        <v>209</v>
      </c>
      <c r="O33" s="20"/>
      <c r="P33" s="10" t="s">
        <v>90</v>
      </c>
      <c r="Q33" s="10" t="s">
        <v>91</v>
      </c>
      <c r="R33" s="10" t="s">
        <v>31</v>
      </c>
      <c r="S33" s="14"/>
      <c r="T33" s="25" t="s">
        <v>38</v>
      </c>
      <c r="U33" s="28"/>
      <c r="V33" s="28"/>
      <c r="W33" s="26" t="s">
        <v>92</v>
      </c>
      <c r="X33" s="28" t="s">
        <v>206</v>
      </c>
      <c r="Y33" s="26" t="s">
        <v>21</v>
      </c>
      <c r="Z33" s="29">
        <v>44642</v>
      </c>
      <c r="AA33" s="26" t="s">
        <v>23</v>
      </c>
    </row>
    <row r="34" ht="115.5" spans="2:27">
      <c r="B34" s="10" t="s">
        <v>210</v>
      </c>
      <c r="C34" s="10" t="s">
        <v>83</v>
      </c>
      <c r="D34" s="13"/>
      <c r="E34" s="11" t="s">
        <v>84</v>
      </c>
      <c r="F34" s="14"/>
      <c r="G34" s="14"/>
      <c r="H34" s="14"/>
      <c r="I34" s="14"/>
      <c r="J34" s="14"/>
      <c r="K34" s="19" t="s">
        <v>202</v>
      </c>
      <c r="L34" s="19" t="s">
        <v>208</v>
      </c>
      <c r="M34" s="19" t="s">
        <v>211</v>
      </c>
      <c r="N34" s="19" t="s">
        <v>212</v>
      </c>
      <c r="O34" s="20"/>
      <c r="P34" s="10" t="s">
        <v>90</v>
      </c>
      <c r="Q34" s="10" t="s">
        <v>91</v>
      </c>
      <c r="R34" s="10" t="s">
        <v>31</v>
      </c>
      <c r="S34" s="14"/>
      <c r="T34" s="25" t="s">
        <v>38</v>
      </c>
      <c r="U34" s="28"/>
      <c r="V34" s="28"/>
      <c r="W34" s="26" t="s">
        <v>92</v>
      </c>
      <c r="X34" s="28" t="s">
        <v>206</v>
      </c>
      <c r="Y34" s="26" t="s">
        <v>21</v>
      </c>
      <c r="Z34" s="29">
        <v>44642</v>
      </c>
      <c r="AA34" s="26" t="s">
        <v>23</v>
      </c>
    </row>
    <row r="35" ht="115.5" spans="2:27">
      <c r="B35" s="10" t="s">
        <v>213</v>
      </c>
      <c r="C35" s="10" t="s">
        <v>83</v>
      </c>
      <c r="D35" s="13"/>
      <c r="E35" s="11" t="s">
        <v>84</v>
      </c>
      <c r="F35" s="14"/>
      <c r="G35" s="14"/>
      <c r="H35" s="14"/>
      <c r="I35" s="14"/>
      <c r="J35" s="14"/>
      <c r="K35" s="19" t="s">
        <v>202</v>
      </c>
      <c r="L35" s="19" t="s">
        <v>214</v>
      </c>
      <c r="M35" s="19" t="s">
        <v>211</v>
      </c>
      <c r="N35" s="19" t="s">
        <v>215</v>
      </c>
      <c r="O35" s="20"/>
      <c r="P35" s="10" t="s">
        <v>90</v>
      </c>
      <c r="Q35" s="10" t="s">
        <v>91</v>
      </c>
      <c r="R35" s="10" t="s">
        <v>31</v>
      </c>
      <c r="S35" s="14"/>
      <c r="T35" s="25" t="s">
        <v>38</v>
      </c>
      <c r="U35" s="28"/>
      <c r="V35" s="28"/>
      <c r="W35" s="26" t="s">
        <v>92</v>
      </c>
      <c r="X35" s="28" t="s">
        <v>206</v>
      </c>
      <c r="Y35" s="26" t="s">
        <v>21</v>
      </c>
      <c r="Z35" s="29">
        <v>44642</v>
      </c>
      <c r="AA35" s="26" t="s">
        <v>23</v>
      </c>
    </row>
    <row r="36" ht="99" spans="2:27">
      <c r="B36" s="10" t="s">
        <v>216</v>
      </c>
      <c r="C36" s="10" t="s">
        <v>83</v>
      </c>
      <c r="D36" s="13"/>
      <c r="E36" s="11" t="s">
        <v>84</v>
      </c>
      <c r="F36" s="14"/>
      <c r="G36" s="14"/>
      <c r="H36" s="14"/>
      <c r="I36" s="14"/>
      <c r="J36" s="14"/>
      <c r="K36" s="21" t="s">
        <v>217</v>
      </c>
      <c r="L36" s="19" t="s">
        <v>178</v>
      </c>
      <c r="M36" s="19" t="s">
        <v>218</v>
      </c>
      <c r="N36" s="19" t="s">
        <v>219</v>
      </c>
      <c r="O36" s="20"/>
      <c r="P36" s="10" t="s">
        <v>90</v>
      </c>
      <c r="Q36" s="10" t="s">
        <v>91</v>
      </c>
      <c r="R36" s="10" t="s">
        <v>31</v>
      </c>
      <c r="S36" s="14"/>
      <c r="T36" s="25" t="s">
        <v>38</v>
      </c>
      <c r="U36" s="17"/>
      <c r="V36" s="17"/>
      <c r="W36" s="26" t="s">
        <v>92</v>
      </c>
      <c r="X36" s="17" t="s">
        <v>93</v>
      </c>
      <c r="Y36" s="26" t="s">
        <v>21</v>
      </c>
      <c r="Z36" s="29">
        <v>44642</v>
      </c>
      <c r="AA36" s="26" t="s">
        <v>23</v>
      </c>
    </row>
    <row r="37" ht="99" spans="2:27">
      <c r="B37" s="10" t="s">
        <v>220</v>
      </c>
      <c r="C37" s="10" t="s">
        <v>83</v>
      </c>
      <c r="D37" s="13"/>
      <c r="E37" s="11" t="s">
        <v>84</v>
      </c>
      <c r="F37" s="14"/>
      <c r="G37" s="14"/>
      <c r="H37" s="14"/>
      <c r="I37" s="14"/>
      <c r="J37" s="14"/>
      <c r="K37" s="21" t="s">
        <v>221</v>
      </c>
      <c r="L37" s="19" t="s">
        <v>178</v>
      </c>
      <c r="M37" s="19"/>
      <c r="N37" s="19"/>
      <c r="O37" s="20"/>
      <c r="P37" s="10" t="s">
        <v>90</v>
      </c>
      <c r="Q37" s="10" t="s">
        <v>91</v>
      </c>
      <c r="R37" s="10" t="s">
        <v>31</v>
      </c>
      <c r="S37" s="14"/>
      <c r="T37" s="25" t="s">
        <v>38</v>
      </c>
      <c r="U37" s="17"/>
      <c r="V37" s="17"/>
      <c r="W37" s="26" t="s">
        <v>92</v>
      </c>
      <c r="X37" s="17" t="s">
        <v>93</v>
      </c>
      <c r="Y37" s="26" t="s">
        <v>21</v>
      </c>
      <c r="Z37" s="29">
        <v>44642</v>
      </c>
      <c r="AA37" s="26" t="s">
        <v>23</v>
      </c>
    </row>
    <row r="38" ht="99" spans="2:27">
      <c r="B38" s="10" t="s">
        <v>222</v>
      </c>
      <c r="C38" s="10" t="s">
        <v>83</v>
      </c>
      <c r="D38" s="13"/>
      <c r="E38" s="11" t="s">
        <v>84</v>
      </c>
      <c r="F38" s="14"/>
      <c r="G38" s="14"/>
      <c r="H38" s="14"/>
      <c r="I38" s="14"/>
      <c r="J38" s="14"/>
      <c r="K38" s="21" t="s">
        <v>223</v>
      </c>
      <c r="L38" s="19" t="s">
        <v>178</v>
      </c>
      <c r="M38" s="19" t="s">
        <v>224</v>
      </c>
      <c r="N38" s="19" t="s">
        <v>225</v>
      </c>
      <c r="O38" s="20"/>
      <c r="P38" s="10" t="s">
        <v>90</v>
      </c>
      <c r="Q38" s="10" t="s">
        <v>91</v>
      </c>
      <c r="R38" s="10" t="s">
        <v>31</v>
      </c>
      <c r="S38" s="14"/>
      <c r="T38" s="25" t="s">
        <v>38</v>
      </c>
      <c r="U38" s="17"/>
      <c r="V38" s="17"/>
      <c r="W38" s="26" t="s">
        <v>92</v>
      </c>
      <c r="X38" s="17" t="s">
        <v>93</v>
      </c>
      <c r="Y38" s="26" t="s">
        <v>21</v>
      </c>
      <c r="Z38" s="29">
        <v>44642</v>
      </c>
      <c r="AA38" s="26" t="s">
        <v>23</v>
      </c>
    </row>
  </sheetData>
  <autoFilter ref="A1:AA38">
    <extLst/>
  </autoFilter>
  <mergeCells count="22">
    <mergeCell ref="F1:J1"/>
    <mergeCell ref="B1:B2"/>
    <mergeCell ref="C1:C2"/>
    <mergeCell ref="D1:D2"/>
    <mergeCell ref="E1:E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</mergeCells>
  <conditionalFormatting sqref="T8">
    <cfRule type="cellIs" dxfId="0" priority="318" operator="equal">
      <formula>"NA"</formula>
    </cfRule>
    <cfRule type="cellIs" dxfId="1" priority="319" operator="equal">
      <formula>"Block"</formula>
    </cfRule>
    <cfRule type="cellIs" dxfId="2" priority="320" operator="equal">
      <formula>"Fail"</formula>
    </cfRule>
    <cfRule type="cellIs" dxfId="3" priority="321" operator="equal">
      <formula>"Pass"</formula>
    </cfRule>
  </conditionalFormatting>
  <conditionalFormatting sqref="T12">
    <cfRule type="cellIs" dxfId="3" priority="109" operator="equal">
      <formula>"Pass"</formula>
    </cfRule>
    <cfRule type="cellIs" dxfId="2" priority="108" operator="equal">
      <formula>"Fail"</formula>
    </cfRule>
    <cfRule type="cellIs" dxfId="1" priority="107" operator="equal">
      <formula>"Block"</formula>
    </cfRule>
    <cfRule type="cellIs" dxfId="0" priority="106" operator="equal">
      <formula>"NA"</formula>
    </cfRule>
  </conditionalFormatting>
  <conditionalFormatting sqref="T13">
    <cfRule type="cellIs" dxfId="3" priority="101" operator="equal">
      <formula>"Pass"</formula>
    </cfRule>
    <cfRule type="cellIs" dxfId="2" priority="100" operator="equal">
      <formula>"Fail"</formula>
    </cfRule>
    <cfRule type="cellIs" dxfId="1" priority="99" operator="equal">
      <formula>"Block"</formula>
    </cfRule>
    <cfRule type="cellIs" dxfId="0" priority="98" operator="equal">
      <formula>"NA"</formula>
    </cfRule>
  </conditionalFormatting>
  <conditionalFormatting sqref="T14">
    <cfRule type="cellIs" dxfId="3" priority="29" operator="equal">
      <formula>"Pass"</formula>
    </cfRule>
    <cfRule type="cellIs" dxfId="2" priority="28" operator="equal">
      <formula>"Fail"</formula>
    </cfRule>
    <cfRule type="cellIs" dxfId="1" priority="27" operator="equal">
      <formula>"Block"</formula>
    </cfRule>
    <cfRule type="cellIs" dxfId="0" priority="26" operator="equal">
      <formula>"NA"</formula>
    </cfRule>
  </conditionalFormatting>
  <conditionalFormatting sqref="T15">
    <cfRule type="cellIs" dxfId="3" priority="5" operator="equal">
      <formula>"Pass"</formula>
    </cfRule>
    <cfRule type="cellIs" dxfId="2" priority="4" operator="equal">
      <formula>"Fail"</formula>
    </cfRule>
    <cfRule type="cellIs" dxfId="1" priority="3" operator="equal">
      <formula>"Block"</formula>
    </cfRule>
    <cfRule type="cellIs" dxfId="0" priority="2" operator="equal">
      <formula>"NA"</formula>
    </cfRule>
  </conditionalFormatting>
  <conditionalFormatting sqref="T18">
    <cfRule type="cellIs" dxfId="0" priority="174" operator="equal">
      <formula>"NA"</formula>
    </cfRule>
    <cfRule type="cellIs" dxfId="1" priority="175" operator="equal">
      <formula>"Block"</formula>
    </cfRule>
    <cfRule type="cellIs" dxfId="2" priority="176" operator="equal">
      <formula>"Fail"</formula>
    </cfRule>
    <cfRule type="cellIs" dxfId="3" priority="177" operator="equal">
      <formula>"Pass"</formula>
    </cfRule>
  </conditionalFormatting>
  <conditionalFormatting sqref="T19">
    <cfRule type="cellIs" dxfId="0" priority="162" operator="equal">
      <formula>"NA"</formula>
    </cfRule>
    <cfRule type="cellIs" dxfId="1" priority="163" operator="equal">
      <formula>"Block"</formula>
    </cfRule>
    <cfRule type="cellIs" dxfId="2" priority="164" operator="equal">
      <formula>"Fail"</formula>
    </cfRule>
    <cfRule type="cellIs" dxfId="3" priority="165" operator="equal">
      <formula>"Pass"</formula>
    </cfRule>
  </conditionalFormatting>
  <conditionalFormatting sqref="T20">
    <cfRule type="cellIs" dxfId="3" priority="81" operator="equal">
      <formula>"Pass"</formula>
    </cfRule>
    <cfRule type="cellIs" dxfId="2" priority="80" operator="equal">
      <formula>"Fail"</formula>
    </cfRule>
    <cfRule type="cellIs" dxfId="1" priority="79" operator="equal">
      <formula>"Block"</formula>
    </cfRule>
    <cfRule type="cellIs" dxfId="0" priority="78" operator="equal">
      <formula>"NA"</formula>
    </cfRule>
  </conditionalFormatting>
  <conditionalFormatting sqref="T21">
    <cfRule type="cellIs" dxfId="3" priority="37" operator="equal">
      <formula>"Pass"</formula>
    </cfRule>
    <cfRule type="cellIs" dxfId="2" priority="36" operator="equal">
      <formula>"Fail"</formula>
    </cfRule>
    <cfRule type="cellIs" dxfId="1" priority="35" operator="equal">
      <formula>"Block"</formula>
    </cfRule>
    <cfRule type="cellIs" dxfId="0" priority="34" operator="equal">
      <formula>"NA"</formula>
    </cfRule>
  </conditionalFormatting>
  <conditionalFormatting sqref="T22">
    <cfRule type="cellIs" dxfId="0" priority="110" operator="equal">
      <formula>"NA"</formula>
    </cfRule>
    <cfRule type="cellIs" dxfId="1" priority="111" operator="equal">
      <formula>"Block"</formula>
    </cfRule>
    <cfRule type="cellIs" dxfId="2" priority="112" operator="equal">
      <formula>"Fail"</formula>
    </cfRule>
    <cfRule type="cellIs" dxfId="3" priority="113" operator="equal">
      <formula>"Pass"</formula>
    </cfRule>
  </conditionalFormatting>
  <conditionalFormatting sqref="T23">
    <cfRule type="cellIs" dxfId="0" priority="114" operator="equal">
      <formula>"NA"</formula>
    </cfRule>
    <cfRule type="cellIs" dxfId="1" priority="115" operator="equal">
      <formula>"Block"</formula>
    </cfRule>
    <cfRule type="cellIs" dxfId="2" priority="116" operator="equal">
      <formula>"Fail"</formula>
    </cfRule>
    <cfRule type="cellIs" dxfId="3" priority="117" operator="equal">
      <formula>"Pass"</formula>
    </cfRule>
  </conditionalFormatting>
  <conditionalFormatting sqref="T24">
    <cfRule type="cellIs" dxfId="3" priority="73" operator="equal">
      <formula>"Pass"</formula>
    </cfRule>
    <cfRule type="cellIs" dxfId="2" priority="72" operator="equal">
      <formula>"Fail"</formula>
    </cfRule>
    <cfRule type="cellIs" dxfId="1" priority="71" operator="equal">
      <formula>"Block"</formula>
    </cfRule>
    <cfRule type="cellIs" dxfId="0" priority="70" operator="equal">
      <formula>"NA"</formula>
    </cfRule>
  </conditionalFormatting>
  <conditionalFormatting sqref="T25">
    <cfRule type="cellIs" dxfId="3" priority="13" operator="equal">
      <formula>"Pass"</formula>
    </cfRule>
    <cfRule type="cellIs" dxfId="2" priority="12" operator="equal">
      <formula>"Fail"</formula>
    </cfRule>
    <cfRule type="cellIs" dxfId="1" priority="11" operator="equal">
      <formula>"Block"</formula>
    </cfRule>
    <cfRule type="cellIs" dxfId="0" priority="10" operator="equal">
      <formula>"NA"</formula>
    </cfRule>
  </conditionalFormatting>
  <conditionalFormatting sqref="T26">
    <cfRule type="cellIs" dxfId="3" priority="9" operator="equal">
      <formula>"Pass"</formula>
    </cfRule>
    <cfRule type="cellIs" dxfId="2" priority="8" operator="equal">
      <formula>"Fail"</formula>
    </cfRule>
    <cfRule type="cellIs" dxfId="1" priority="7" operator="equal">
      <formula>"Block"</formula>
    </cfRule>
    <cfRule type="cellIs" dxfId="0" priority="6" operator="equal">
      <formula>"NA"</formula>
    </cfRule>
  </conditionalFormatting>
  <conditionalFormatting sqref="T27">
    <cfRule type="cellIs" dxfId="3" priority="45" operator="equal">
      <formula>"Pass"</formula>
    </cfRule>
    <cfRule type="cellIs" dxfId="2" priority="44" operator="equal">
      <formula>"Fail"</formula>
    </cfRule>
    <cfRule type="cellIs" dxfId="1" priority="43" operator="equal">
      <formula>"Block"</formula>
    </cfRule>
    <cfRule type="cellIs" dxfId="0" priority="42" operator="equal">
      <formula>"NA"</formula>
    </cfRule>
  </conditionalFormatting>
  <conditionalFormatting sqref="T28">
    <cfRule type="cellIs" dxfId="3" priority="41" operator="equal">
      <formula>"Pass"</formula>
    </cfRule>
    <cfRule type="cellIs" dxfId="2" priority="40" operator="equal">
      <formula>"Fail"</formula>
    </cfRule>
    <cfRule type="cellIs" dxfId="1" priority="39" operator="equal">
      <formula>"Block"</formula>
    </cfRule>
    <cfRule type="cellIs" dxfId="0" priority="38" operator="equal">
      <formula>"NA"</formula>
    </cfRule>
  </conditionalFormatting>
  <conditionalFormatting sqref="T29">
    <cfRule type="cellIs" dxfId="3" priority="17" operator="equal">
      <formula>"Pass"</formula>
    </cfRule>
    <cfRule type="cellIs" dxfId="2" priority="16" operator="equal">
      <formula>"Fail"</formula>
    </cfRule>
    <cfRule type="cellIs" dxfId="1" priority="15" operator="equal">
      <formula>"Block"</formula>
    </cfRule>
    <cfRule type="cellIs" dxfId="0" priority="14" operator="equal">
      <formula>"NA"</formula>
    </cfRule>
  </conditionalFormatting>
  <conditionalFormatting sqref="T30">
    <cfRule type="cellIs" dxfId="3" priority="53" operator="equal">
      <formula>"Pass"</formula>
    </cfRule>
    <cfRule type="cellIs" dxfId="2" priority="52" operator="equal">
      <formula>"Fail"</formula>
    </cfRule>
    <cfRule type="cellIs" dxfId="1" priority="51" operator="equal">
      <formula>"Block"</formula>
    </cfRule>
    <cfRule type="cellIs" dxfId="0" priority="50" operator="equal">
      <formula>"NA"</formula>
    </cfRule>
  </conditionalFormatting>
  <conditionalFormatting sqref="T31">
    <cfRule type="cellIs" dxfId="3" priority="49" operator="equal">
      <formula>"Pass"</formula>
    </cfRule>
    <cfRule type="cellIs" dxfId="2" priority="48" operator="equal">
      <formula>"Fail"</formula>
    </cfRule>
    <cfRule type="cellIs" dxfId="1" priority="47" operator="equal">
      <formula>"Block"</formula>
    </cfRule>
    <cfRule type="cellIs" dxfId="0" priority="46" operator="equal">
      <formula>"NA"</formula>
    </cfRule>
  </conditionalFormatting>
  <conditionalFormatting sqref="T3:T7">
    <cfRule type="cellIs" dxfId="3" priority="21" operator="equal">
      <formula>"Pass"</formula>
    </cfRule>
    <cfRule type="cellIs" dxfId="2" priority="20" operator="equal">
      <formula>"Fail"</formula>
    </cfRule>
    <cfRule type="cellIs" dxfId="1" priority="19" operator="equal">
      <formula>"Block"</formula>
    </cfRule>
    <cfRule type="cellIs" dxfId="0" priority="18" operator="equal">
      <formula>"NA"</formula>
    </cfRule>
  </conditionalFormatting>
  <conditionalFormatting sqref="T9:T11">
    <cfRule type="cellIs" dxfId="3" priority="25" operator="equal">
      <formula>"Pass"</formula>
    </cfRule>
    <cfRule type="cellIs" dxfId="2" priority="24" operator="equal">
      <formula>"Fail"</formula>
    </cfRule>
    <cfRule type="cellIs" dxfId="1" priority="23" operator="equal">
      <formula>"Block"</formula>
    </cfRule>
    <cfRule type="cellIs" dxfId="0" priority="22" operator="equal">
      <formula>"NA"</formula>
    </cfRule>
  </conditionalFormatting>
  <conditionalFormatting sqref="T16:T17">
    <cfRule type="cellIs" dxfId="3" priority="33" operator="equal">
      <formula>"Pass"</formula>
    </cfRule>
    <cfRule type="cellIs" dxfId="2" priority="32" operator="equal">
      <formula>"Fail"</formula>
    </cfRule>
    <cfRule type="cellIs" dxfId="1" priority="31" operator="equal">
      <formula>"Block"</formula>
    </cfRule>
    <cfRule type="cellIs" dxfId="0" priority="30" operator="equal">
      <formula>"NA"</formula>
    </cfRule>
  </conditionalFormatting>
  <conditionalFormatting sqref="T32:T38">
    <cfRule type="cellIs" dxfId="3" priority="65" operator="equal">
      <formula>"Pass"</formula>
    </cfRule>
    <cfRule type="cellIs" dxfId="2" priority="64" operator="equal">
      <formula>"Fail"</formula>
    </cfRule>
    <cfRule type="cellIs" dxfId="1" priority="63" operator="equal">
      <formula>"Block"</formula>
    </cfRule>
    <cfRule type="cellIs" dxfId="0" priority="62" operator="equal">
      <formula>"NA"</formula>
    </cfRule>
  </conditionalFormatting>
  <conditionalFormatting sqref="U1:W2">
    <cfRule type="cellIs" dxfId="4" priority="1" operator="equal">
      <formula>"NT"</formula>
    </cfRule>
  </conditionalFormatting>
  <dataValidations count="6">
    <dataValidation type="list" allowBlank="1" showInputMessage="1" showErrorMessage="1" sqref="R3 R4 R5 R6 R7 R8 R9 R10 R11 R12 R13 R14 R15 R16 R17 R18 R19 R20 R21 R22 R23 R24 R25 R26 R27 R28 R29 R30 R31 R32 R33 R34 R35 R36 R37 R38">
      <formula1>"手动测试,脚本测试"</formula1>
    </dataValidation>
    <dataValidation allowBlank="1" showInputMessage="1" showErrorMessage="1" sqref="K3"/>
    <dataValidation type="list" allowBlank="1" showInputMessage="1" showErrorMessage="1" sqref="P3 P4 P5 P6 P7 P8 P9 P10 P11 P12 P13 P14 P15 P16 P17 P18 P19 P20 P21 P22 P23 P24 P25:P38">
      <formula1>"P0,P1,P2,P3"</formula1>
    </dataValidation>
    <dataValidation type="list" allowBlank="1" showInputMessage="1" showErrorMessage="1" sqref="Q3 Q4 Q5 Q6 Q7 Q8 Q9 Q10 Q11 Q12 Q13 Q14 Q15 Q16 Q17 Q18 Q19 Q20 Q21 Q22 Q23 Q24 Q25 Q26 Q27 Q28 Q29 Q30 Q31 Q32 Q33 Q34 Q35 Q36 Q37 Q38">
      <formula1>"接口,功能,交互,压力,性能,UI/UE,压力,兼容性,容错性"</formula1>
    </dataValidation>
    <dataValidation type="list" allowBlank="1" showInputMessage="1" showErrorMessage="1" sqref="S3 S4 S5 S6 S7 S8 S9 S10 S11 S12 S13 S14 S15 S16 S17 S18 S19 S20 S21 S22 S23 S24">
      <formula1>#REF!</formula1>
    </dataValidation>
    <dataValidation type="list" allowBlank="1" showInputMessage="1" showErrorMessage="1" sqref="W3 W8 W14 W15 W21 W27 W4:W7 W9:W11 W12:W13 W16:W17 W18:W20 W22:W24 W25:W26 W28:W29 W30:W31 W32:W38">
      <formula1>"外部依赖-YF,外部依赖-福特,外部依赖-实车,外部依赖-Baidu,内部依赖"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修订记录</vt:lpstr>
      <vt:lpstr>首页</vt:lpstr>
      <vt:lpstr>Hotspot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 Chen</dc:creator>
  <cp:lastModifiedBy>recall</cp:lastModifiedBy>
  <dcterms:created xsi:type="dcterms:W3CDTF">2015-04-01T02:06:00Z</dcterms:created>
  <dcterms:modified xsi:type="dcterms:W3CDTF">2022-03-25T06:25:15Z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1C1377B841404F54A02DDABF838DB248</vt:lpwstr>
  </property>
</Properties>
</file>