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修改记录" sheetId="1" r:id="rId1"/>
    <sheet name="测试报告" sheetId="3" r:id="rId2"/>
    <sheet name="空调用例" sheetId="15" r:id="rId3"/>
  </sheets>
  <externalReferences>
    <externalReference r:id="rId4"/>
  </externalReferences>
  <definedNames>
    <definedName name="_xlnm._FilterDatabase" localSheetId="2" hidden="1">空调用例!$A$2:$AA$149</definedName>
    <definedName name="_Fill" hidden="1">#REF!</definedName>
    <definedName name="_xlnm._FilterDatabase" localSheetId="1" hidden="1">测试报告!$A$2:$Q$28</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sharedStrings.xml><?xml version="1.0" encoding="utf-8"?>
<sst xmlns="http://schemas.openxmlformats.org/spreadsheetml/2006/main" count="1978" uniqueCount="480">
  <si>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</si>
  <si>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</si>
  <si>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</si>
  <si>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</si>
  <si>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</si>
  <si>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</si>
  <si>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</si>
  <si>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</si>
  <si>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</si>
  <si>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</si>
  <si>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</si>
  <si>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</si>
  <si>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黄钊敏</t>
  </si>
  <si>
    <t>根据测试用例模板、空调交接文档以及【611MCA&amp;625MCA】UE_空调设置_v1.9.1_20211020.pdf, 修改测试用例
1.修改测试用例格式，与测试用例模板一致
2.标注目前UE没有需求输入的测试用例
3.修改配置项相关测试用例，标明配置字的Byte:、Start Bit和Length</t>
  </si>
  <si>
    <t>SYNC+_Z0177 HVAC 测试报告</t>
  </si>
  <si>
    <t>General Information</t>
  </si>
  <si>
    <t>MCU Version</t>
  </si>
  <si>
    <t>2022_03_15</t>
  </si>
  <si>
    <t>Test Date</t>
  </si>
  <si>
    <t>SW Version</t>
  </si>
  <si>
    <t>3.15 YF Release</t>
  </si>
  <si>
    <t>Tester</t>
  </si>
  <si>
    <t>HW Version</t>
  </si>
  <si>
    <t>A2</t>
  </si>
  <si>
    <t>Version Date</t>
  </si>
  <si>
    <t>2022/03/24</t>
  </si>
  <si>
    <t>Test Environment</t>
  </si>
  <si>
    <t>手动</t>
  </si>
  <si>
    <t>Test Method</t>
  </si>
  <si>
    <t>台架</t>
  </si>
  <si>
    <t>Test Results</t>
  </si>
  <si>
    <t>Group</t>
  </si>
  <si>
    <t>Total Cases</t>
  </si>
  <si>
    <t>Pass</t>
  </si>
  <si>
    <t>Fail</t>
  </si>
  <si>
    <t>Block</t>
  </si>
  <si>
    <t>NT</t>
  </si>
  <si>
    <t>NA</t>
  </si>
  <si>
    <t>Pass Rate</t>
  </si>
  <si>
    <t>HVAC测试报告</t>
  </si>
  <si>
    <t>Highlight State Description</t>
  </si>
  <si>
    <t xml:space="preserve">NT项：
1）信号丢失用例待确定，暂不测试【11】
2）无环境模拟，需实车测试【3】
Block项：
1）由于PS-53：Phase5_【U625】【黑盒】【必现】【HVAC】信号模拟后排空调电源开关/风量调节/温度调节均无反应 阻塞【8】
</t>
  </si>
  <si>
    <t>Highlight Defects</t>
  </si>
  <si>
    <t>Bug ID</t>
  </si>
  <si>
    <t>Title</t>
  </si>
  <si>
    <t>Critical</t>
  </si>
  <si>
    <t>Status</t>
  </si>
  <si>
    <t>Remarks</t>
  </si>
  <si>
    <t>PS-53</t>
  </si>
  <si>
    <t>Phase5_【U625】【黑盒】【必现】【HVAC】信号模拟后排空调电源开关/风量调节/温度调节均无反应</t>
  </si>
  <si>
    <t>Hight</t>
  </si>
  <si>
    <t>TO DO</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</si>
  <si>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</si>
  <si>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</si>
  <si>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</si>
  <si>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</si>
  <si>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</si>
  <si>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</si>
  <si>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</si>
  <si>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</si>
  <si>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</si>
  <si>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</si>
  <si>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</si>
  <si>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</si>
  <si>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</si>
  <si>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</si>
  <si>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</si>
  <si>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</si>
  <si>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</si>
  <si>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</si>
  <si>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</si>
  <si>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</si>
  <si>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</si>
  <si>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</si>
  <si>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 xml:space="preserve">          </t>
  </si>
  <si>
    <t>U611</t>
  </si>
  <si>
    <t>U625</t>
  </si>
  <si>
    <t>TBD</t>
  </si>
  <si>
    <t>1.1.1 顶部空调perset bar</t>
  </si>
  <si>
    <t>√</t>
  </si>
  <si>
    <t>空调面板入口</t>
  </si>
  <si>
    <t>1.车机供电正常
2.IG ON状态</t>
  </si>
  <si>
    <t xml:space="preserve">1.点击状态栏向下箭头
</t>
  </si>
  <si>
    <t xml:space="preserve">1.调起空调面板
</t>
  </si>
  <si>
    <t>P0</t>
  </si>
  <si>
    <t>功能</t>
  </si>
  <si>
    <t>手动测试</t>
  </si>
  <si>
    <t>关闭空调面板</t>
  </si>
  <si>
    <t>1.点击状态栏向上箭头，或者点击空白区域</t>
  </si>
  <si>
    <t>1.收起空调面板</t>
  </si>
  <si>
    <t>1.已经调起空调面板，未操作12秒时
2.持续操作空调面板</t>
  </si>
  <si>
    <t>1.自动收起空调面板
2.不会自动收起空调面板</t>
  </si>
  <si>
    <t>1.IG ON状态显示空调面板
2.变为IG OFF状态
3. 再次点击下箭头</t>
  </si>
  <si>
    <t xml:space="preserve">1.自动收起空调面板
2.不可调起空调面板，toast提示：”此状态下，该功能不可用“
</t>
  </si>
  <si>
    <t>IG OFF状态</t>
  </si>
  <si>
    <t>Power on/off</t>
  </si>
  <si>
    <t>点击顶部空调perset bar区域</t>
  </si>
  <si>
    <t>1.toast提示：”此状态下，该功能不可用“</t>
  </si>
  <si>
    <t>3.IG ON状态</t>
  </si>
  <si>
    <t>1.车机供电正常
2.进入 Controller主界面
3.IG ON状态</t>
  </si>
  <si>
    <t>1.点击空调设置面板入口
2.再次点击</t>
  </si>
  <si>
    <t>1.空调面板显示两个分页：
主空调、后排空调</t>
  </si>
  <si>
    <t>P1</t>
  </si>
  <si>
    <t>SYNC+_Z0163
SYNC+_Z0177</t>
  </si>
  <si>
    <t>1.1.2 主空调面板</t>
  </si>
  <si>
    <t>前窗除霜icon开启关闭</t>
  </si>
  <si>
    <t>1.车机供电正常
2.进入空调界面</t>
  </si>
  <si>
    <t>1.点击开启前窗除霜icon功能
2.再次点击前窗除霜icon功能</t>
  </si>
  <si>
    <r>
      <rPr>
        <sz val="10"/>
        <color rgb="FF000000"/>
        <rFont val="微软雅黑"/>
        <charset val="134"/>
      </rPr>
      <t>1.前窗除霜icon功能开启，</t>
    </r>
    <r>
      <rPr>
        <sz val="10"/>
        <rFont val="微软雅黑"/>
        <charset val="134"/>
      </rPr>
      <t>图标为黄色</t>
    </r>
    <r>
      <rPr>
        <sz val="10"/>
        <color rgb="FF000000"/>
        <rFont val="微软雅黑"/>
        <charset val="134"/>
      </rPr>
      <t xml:space="preserve">
2.前窗除霜icon功能关闭</t>
    </r>
  </si>
  <si>
    <t>前窗除霜icon Rx信号（Inactive）</t>
  </si>
  <si>
    <t>1.模拟ECU发送信号: 360h Windscreen_Btn_Stt=0x0
2.查看前窗除霜icon显示状态</t>
  </si>
  <si>
    <t>2.前窗除霜icon按钮关闭状态</t>
  </si>
  <si>
    <t>前窗除霜icon Rx信号（Active）</t>
  </si>
  <si>
    <t>1.模拟ECU发送信号: 360h Windscreen_Btn_Stt=0x1
2.查看前窗除霜icon显示状态</t>
  </si>
  <si>
    <t>2.前窗除霜icon按钮开启状态，图标为黄色</t>
  </si>
  <si>
    <t>前窗除霜icon- 信号丢失导致的无效状态</t>
  </si>
  <si>
    <t>1.模拟ECU发送信号: 360h Windscreen_Btn_Stt=0x(123) 使前窗除霜icon设置为有效状态
2.丢失信号, 查看前窗除霜icon状态</t>
  </si>
  <si>
    <t>2.前窗除霜icon按钮关闭</t>
  </si>
  <si>
    <t>P3</t>
  </si>
  <si>
    <t>外部依赖-福特</t>
  </si>
  <si>
    <t>信号丢失用例待确定，暂不测试</t>
  </si>
  <si>
    <t>前窗除霜icon-点击 Tx逻辑</t>
  </si>
  <si>
    <t>1.前窗除霜icon关闭时, 点击开启
2.查看车机发出的请求信号</t>
  </si>
  <si>
    <t>2.信号362h Frt_Btn_Status_1st=0x13(Windscreen_Pressed)</t>
  </si>
  <si>
    <t>P2</t>
  </si>
  <si>
    <t>SYNC+_Z0159</t>
  </si>
  <si>
    <t>水平吹风（对脸吹）开启关闭</t>
  </si>
  <si>
    <t>1.点击开启水平吹风图标
2.再次点击水平吹风图标</t>
  </si>
  <si>
    <t>1.水平吹风功能开启
2.水平吹风功能关闭</t>
  </si>
  <si>
    <t>水平吹风（对脸吹） Rx信号（Inactive）</t>
  </si>
  <si>
    <t>1.车机供电正常
2.信号正常
3.进入空调界面</t>
  </si>
  <si>
    <t>1.模拟ECU发送信号: 360 Panel_Btn_Stt=0x0
2.查看水平吹风显示状态</t>
  </si>
  <si>
    <t>2.水平吹风按钮关闭状态</t>
  </si>
  <si>
    <t>水平吹风（对脸吹） Rx信号（Active）</t>
  </si>
  <si>
    <t>1.模拟ECU发送信号: 360 Panel_Btn_Stt=0x1
2.查看水平吹风显示状态</t>
  </si>
  <si>
    <t>2.水平吹风按钮开启状态</t>
  </si>
  <si>
    <t>水平吹风（对脸吹）- 信号丢失导致的无效状态</t>
  </si>
  <si>
    <t>1.模拟ECU发送信号: 360 Panel_Btn_Stt=0x(123) 使水平吹风设置为有效状态
2.丢失信号, 查看水平吹风状态</t>
  </si>
  <si>
    <t>2.水平吹风按钮关闭</t>
  </si>
  <si>
    <t>水平吹风（对脸吹）-按钮点击 Tx逻辑</t>
  </si>
  <si>
    <t>1.水平吹风按钮关闭状态
2.查看车机发出的请求信号</t>
  </si>
  <si>
    <t>2.信号362h Frt_Btn_Status_1st=0x01(Panel_Pressed)</t>
  </si>
  <si>
    <t>SYNC+_Z0160</t>
  </si>
  <si>
    <t>向下吹风（对脚吹）开启关闭</t>
  </si>
  <si>
    <t>1.点击开启向下吹风图标
2.再次点击向下吹风图标</t>
  </si>
  <si>
    <t>1.向下吹风功能开启
2.向下吹风功能关闭</t>
  </si>
  <si>
    <t>向下吹风（对脚吹） Rx信号（Inactive）</t>
  </si>
  <si>
    <t>1.模拟ECU发送信号: 360 Floor_Btn_Stt=0x0
2.查看向下吹风显示状态</t>
  </si>
  <si>
    <t>2.向下吹风按钮关闭状态</t>
  </si>
  <si>
    <t>向下吹风（对脚吹） Rx信号（Active）</t>
  </si>
  <si>
    <t>1.模拟ECU发送信号: 360 Floor_Btn_Stt=0x1
2.查看向下吹风显示状态</t>
  </si>
  <si>
    <t>2.向下吹风按钮开启状态</t>
  </si>
  <si>
    <t>向下吹风（对脚吹）- 信号丢失导致的无效状态</t>
  </si>
  <si>
    <t>1.模拟ECU发送信号: 360 Floor_Btn_Stt=0x(123) 使向下吹风设置为有效状态
2.丢失信号, 查看向下吹风状态</t>
  </si>
  <si>
    <t>2.向下吹风按钮关闭</t>
  </si>
  <si>
    <t>向下吹风（对脚吹）-按钮点击 Tx逻辑</t>
  </si>
  <si>
    <t xml:space="preserve">1.向下吹风按钮关闭
2.查看车机发出的请求信号 </t>
  </si>
  <si>
    <t>2.信号362h Frt_Btn_Status_1st=0x02(Floor_Pressed)</t>
  </si>
  <si>
    <t>SYNC+_Z0175</t>
  </si>
  <si>
    <t>内循环开启关闭</t>
  </si>
  <si>
    <t>1.点击开启循环图标
2.再次点击循环图标</t>
  </si>
  <si>
    <t>1.内循环功能开启
2.内外循环功能关闭</t>
  </si>
  <si>
    <t>内循环 Rx信号（Inactive）</t>
  </si>
  <si>
    <t>1.模拟ECU发送信号: 360 Recirc_Btn_Stt=0x0
2.查看内循环显示状态</t>
  </si>
  <si>
    <t>2.内循环按钮关闭状态</t>
  </si>
  <si>
    <t>内循环 Rx信号（Active）</t>
  </si>
  <si>
    <t>1.模拟ECU发送信号: 360 Recirc_Btn_Stt=0x1
2.查看内循环显示状态</t>
  </si>
  <si>
    <t>2.内循环按钮开启状态</t>
  </si>
  <si>
    <t>内循环- 信号丢失导致的无效状态</t>
  </si>
  <si>
    <t>1.模拟ECU发送信号: 360 Recirc_Btn_Stt=0x(123) 使内循环设置为有效状态
2.丢失信号, 查看内循环状态</t>
  </si>
  <si>
    <t>2.内循环按钮关闭</t>
  </si>
  <si>
    <t>内循环-按钮点击Tx逻辑</t>
  </si>
  <si>
    <t>1.关闭时, 点击启用
2.查看车机发出的请求信号</t>
  </si>
  <si>
    <t>2.信号362h Frt_Btn_Status_1st=0x0F(Recirc_Pressed)</t>
  </si>
  <si>
    <t>SYNC+_Z0161</t>
  </si>
  <si>
    <t>制冷 (A/C) 开启关闭</t>
  </si>
  <si>
    <t>1.点击空调制冷（A/C）功能区域</t>
  </si>
  <si>
    <t>1.空调制冷功能开启</t>
  </si>
  <si>
    <t>制冷（A/C） Rx信号（Inactive）</t>
  </si>
  <si>
    <t>1.模拟ECU发送信号: 360h AC_Btn_Stt=0x0
2.查看空调制冷显示状态</t>
  </si>
  <si>
    <t>1.空调制冷按钮关闭状态</t>
  </si>
  <si>
    <t>制冷（A/C） Rx信号（Active）</t>
  </si>
  <si>
    <t>1.模拟ECU发送信号: 360h AC_Btn_Stt=0x1
2.查看空调制冷显示状态</t>
  </si>
  <si>
    <t>1.空调制冷按钮开启状态</t>
  </si>
  <si>
    <t>制冷（A/C）- 信号丢失导致的无效状态</t>
  </si>
  <si>
    <t>1.模拟ECU发送信号: 360h AC_Btn_Stt=0x(123) 使空调制冷设置为有效状态
2.丢失信号, 查看空调制冷状态</t>
  </si>
  <si>
    <t>1.空调制冷按钮关闭</t>
  </si>
  <si>
    <t>制冷（A/C）-点击按钮 Tx逻辑</t>
  </si>
  <si>
    <t>1.信号362h Frt_Btn_Status_1st=0x05(AC_Pressed)</t>
  </si>
  <si>
    <t>SYNC+_Z0169</t>
  </si>
  <si>
    <t>制冷未开时（A/C），空调最大制冷MAX A/C）开启</t>
  </si>
  <si>
    <t>1.点击空调最大制冷功能区域
2.再次点击空调最大制冷功能区域</t>
  </si>
  <si>
    <t>1.空调最大制冷功能开启（系统自动开启空调制冷A/C）
2.关闭Max A/C,空调制冷A/C依旧开启</t>
  </si>
  <si>
    <t>制冷开启时（A/C），空调最大制冷MAX A/C）开启</t>
  </si>
  <si>
    <t>1.空调最大制冷功能开启，空调制冷A/C功能
2.关闭Max A/C,空调制冷A/C依旧开启</t>
  </si>
  <si>
    <t>最大制冷（MAX A/C） Rx信号（Inactive）</t>
  </si>
  <si>
    <t>1.模拟ECU发送信号: 360h Max_AC_Btn_Stt=0x0
2.查看空调最大制冷显示状态</t>
  </si>
  <si>
    <t>1.空调最大制冷按钮关闭状态</t>
  </si>
  <si>
    <t>最大制冷（MAX A/C） Rx信号（Active）</t>
  </si>
  <si>
    <t>1.模拟ECU发送信号: 360h Max_AC_Btn_Stt=0x1
2.查看空调最大制冷显示状态</t>
  </si>
  <si>
    <t>1.空调最大制冷按钮开启状态</t>
  </si>
  <si>
    <t>最大制冷（MAX A/C）- 信号丢失导致的无效状态</t>
  </si>
  <si>
    <t>1.模拟ECU发送信号: 360h Max_AC_Btn_Stt=0x(123) 使空调最大制冷设置为有效状态
2.丢失信号, 查看空调最大制冷状态</t>
  </si>
  <si>
    <t>2.空调最大制冷按钮关闭</t>
  </si>
  <si>
    <t>最大制冷（MAX A/C）-点击按钮 Tx逻辑</t>
  </si>
  <si>
    <t>2.信号362h Frt_Btn_Status_1st=0x0E(Max_AC_Pressed)</t>
  </si>
  <si>
    <t>SYNC+_Z0162</t>
  </si>
  <si>
    <t>Auto模式默认模式</t>
  </si>
  <si>
    <t>1.进入空调设置页面查看空调AUTO开关状态</t>
  </si>
  <si>
    <t>1.显示空调AUTO开关关闭</t>
  </si>
  <si>
    <t>Auto分级-不显示设置 配置项</t>
  </si>
  <si>
    <t>1.配置配置字DE04 Byte:2  Start Bit:7  Length:2 Climate auto levels=0x0: Disabled
2.查看空调Auto分级显示</t>
  </si>
  <si>
    <t>2.不显示选项</t>
  </si>
  <si>
    <t>Auto分级-显示3个等级设置 配置项</t>
  </si>
  <si>
    <t>1.配置配置字DE04 Byte:2  Start Bit:7  Length:2 Climate auto levels=0x1: 3 levels
2.查看空调Auto分级显示</t>
  </si>
  <si>
    <t>2.显示3个等级选项</t>
  </si>
  <si>
    <t>Auto - 信号关闭-RX</t>
  </si>
  <si>
    <t>1.模拟ECU发送信号:
360h Front_AUTO_Btn_Stt = Enabled_Inactive or Disabled
360h Front_AUTO_Blwr_Lvl=0x0：off
360  Front_AUTO_Label=Full
2.查看空调AUTO状态</t>
  </si>
  <si>
    <t>2.关闭选项被选中</t>
  </si>
  <si>
    <t>Auto - 信号开启-1挡-RX</t>
  </si>
  <si>
    <r>
      <rPr>
        <sz val="10"/>
        <color rgb="FF000000"/>
        <rFont val="微软雅黑"/>
        <charset val="134"/>
      </rPr>
      <t xml:space="preserve">1.模拟ECU发送信号: 
360h (Front_AUTO_Btn_Stt 
= Enabled_Active or Unused
360h Front_AUTO_Blwr_Lvl=0x1：Low
</t>
    </r>
    <r>
      <rPr>
        <sz val="10"/>
        <rFont val="微软雅黑"/>
        <charset val="134"/>
      </rPr>
      <t>360  Front_AUTO_Label=Full</t>
    </r>
    <r>
      <rPr>
        <sz val="10"/>
        <color rgb="FF000000"/>
        <rFont val="微软雅黑"/>
        <charset val="134"/>
      </rPr>
      <t xml:space="preserve">
2.查看Auto三个档位状态</t>
    </r>
  </si>
  <si>
    <t>2.1档选项被选中</t>
  </si>
  <si>
    <t>Auto - 信号开启-2挡-RX</t>
  </si>
  <si>
    <t>1.模拟ECU发送信号: 
360h (Front_AUTO_Btn_Stt 
= Enabled_Active or Unused
360h Front_AUTO_Blwr_Lvl=0x2：Medium
360  Front_AUTO_Label=Full
2.查看Auto三个档位状态</t>
  </si>
  <si>
    <t>2.2档选项被选中</t>
  </si>
  <si>
    <t>Auto - 信号开启-3挡-RX</t>
  </si>
  <si>
    <t>1.模拟ECU发送信号: 
360h (Front_AUTO_Btn_Stt 
= Enabled_Active or Unused 
360h Front_AUTO_Blwr_Lvl=0x3：High
360  Front_AUTO_Label=Full
2.查看Auto三个档位状态</t>
  </si>
  <si>
    <t>2.3档选项被选中</t>
  </si>
  <si>
    <t>Auto - 信号开启-1挡-TX</t>
  </si>
  <si>
    <t>1.其他选项被选中时, 点击1档
2.查看车机发出的请求信号</t>
  </si>
  <si>
    <t>2.信号362h Frt_Btn_Status_1st=0x0D</t>
  </si>
  <si>
    <t>Auto - 信号开启-2挡-TX</t>
  </si>
  <si>
    <t>1.其他选项被选中时, 点击2档
2.查看车机发出的请求信号</t>
  </si>
  <si>
    <t>Auto - 信号开启-3挡-TX</t>
  </si>
  <si>
    <t>1.其他选项被选中时, 点击3档
2.查看车机发出的请求信号 TBD</t>
  </si>
  <si>
    <t>Auto-设置 信号丢失导致的无效状态</t>
  </si>
  <si>
    <t>1.模拟ECU发送信号: 360h Front_AUTO_Btn_Stt=0x2：Disabled 使空调AUTO开关状态设置为
2.丢失信号, 查看空调AUTO开关状态状态</t>
  </si>
  <si>
    <t>2.相关设置项置灰或不显示, 不可点击</t>
  </si>
  <si>
    <t>Auto-设置 信号值导致的无效状态</t>
  </si>
  <si>
    <t>1.模拟ECU发送信号: 360h Front_AUTO_Btn_Stt=0x1：Active 使空调AUTO开关状态设置为开状态
2.模拟ECU发送无效信号:360h Front_AUTO_Btn_Stt=0x（0,3）, 查看空调AUTO开关状态状态</t>
  </si>
  <si>
    <t>Auto三个档位-设置 信号丢失导致的无效状态</t>
  </si>
  <si>
    <t>1.模拟ECU发送信号: 360h Front_AUTO_Blwr_Lvl=0x0： 使空调AUTO设置为开
2.丢失信号, 查看空调AUTO状态</t>
  </si>
  <si>
    <t>2.保持上一次设置</t>
  </si>
  <si>
    <t>Auto-Full Auto模式</t>
  </si>
  <si>
    <t xml:space="preserve">1.车机供电正常
2.信号正常
3.进入空调界面
</t>
  </si>
  <si>
    <t>1.Auto功能开启，按钮高亮状态</t>
  </si>
  <si>
    <t>1.风量大小以空调信号为准，状态栏风量图标与UI一致
2.吹风模式以空调信号为准</t>
  </si>
  <si>
    <t>风量滑动条不是我们负责，不用测试风量现象</t>
  </si>
  <si>
    <t>Auto-Fan Auto模式</t>
  </si>
  <si>
    <t>1.车机供电正常
2.信号正常
3.进入空调界面
4.Full Auto模式</t>
  </si>
  <si>
    <t>1.手动点击吹风模式</t>
  </si>
  <si>
    <t xml:space="preserve">1.退出Full Auto模式，Auto按钮取消高亮
</t>
  </si>
  <si>
    <t>Auto-Mode Auto模式</t>
  </si>
  <si>
    <t>1.手动调节风量大小</t>
  </si>
  <si>
    <t>SYNC+_Z0176</t>
  </si>
  <si>
    <t>方向盘加热-不显示设置 配置项</t>
  </si>
  <si>
    <t>1.配置配置字DE04 Byte:2  Start Bit:5  Length:1 Heated SW=0x0: Disabled
2.查看空调界面显示</t>
  </si>
  <si>
    <t>2.进入未配置方向盘加热的空调默认界面；不显示方向盘加热选项，DUAL按钮移至AUTO按钮下方</t>
  </si>
  <si>
    <t>方向盘加热-显示设置 配置项</t>
  </si>
  <si>
    <t>1.配置配置字DE04 Byte:2  Start Bit:5  Length:1 Heated SW=0x1: 0x1: Enabled
2.查看方向盘加热显示</t>
  </si>
  <si>
    <t>2.显示方向盘加热选项</t>
  </si>
  <si>
    <t>方向盘加热开关默认状态</t>
  </si>
  <si>
    <t>1.进入空调面板查看方向盘加热开关状态</t>
  </si>
  <si>
    <t>1.显示方向盘加热开关关闭</t>
  </si>
  <si>
    <t>方向盘加热 Rx信号（Inactive）</t>
  </si>
  <si>
    <t>1.模拟ECU发送信号: 360h Htd_Strg_Whl_Btn_Stt=0x0
2.查看方向盘加热显示状态</t>
  </si>
  <si>
    <t>2.方向盘加热按钮关闭状态</t>
  </si>
  <si>
    <t>方向盘加热 Rx信号（Active）</t>
  </si>
  <si>
    <t>1.模拟ECU发送信号: 360h Htd_Strg_Whl_Btn_Sttt=0x1
2.查看方向盘加热显示状态</t>
  </si>
  <si>
    <t>2.方向盘加热按钮开启状态</t>
  </si>
  <si>
    <t>方向盘加热- 信号丢失导致的无效状态</t>
  </si>
  <si>
    <t>1.模拟ECU发送信号: 360h Htd_Strg_Whl_Btn_Stt=0x(123) 使方向盘加热设置为有效状态
2.丢失信号, 查看方向盘加热状态</t>
  </si>
  <si>
    <t>2.方向盘加热按钮关闭</t>
  </si>
  <si>
    <t>方向盘加热-点击按钮 Tx逻辑</t>
  </si>
  <si>
    <t>1.方向盘加热关闭时, 点击开启
2.查看车机发出的请求信号</t>
  </si>
  <si>
    <t>2.信号362h Frt_Btn_Status_1st=0x1E（Htd_Strg_Whl_Pressed）</t>
  </si>
  <si>
    <t>SYNC+_Z0165</t>
  </si>
  <si>
    <t>空调分区（DUAL）-不显示设置 配置项</t>
  </si>
  <si>
    <t>1.配置配置字DE04 Byte:1  Start Bit:7  Length:2 Climate domain=0x0: Disabled
2.查看空调分区显示</t>
  </si>
  <si>
    <t>空调分区（DUAL）-显示单个分区设置 配置项</t>
  </si>
  <si>
    <t>1.配置配置字DE04 Byte:1  Start Bit:7  Length:2 Climate domain=0x1: Single Zone
2.查看空调分区显示</t>
  </si>
  <si>
    <t>2.显示单个分区</t>
  </si>
  <si>
    <t>空调分区（DUAL）-显示两个分区设置 配置项</t>
  </si>
  <si>
    <t>1.配置配置字DE04 Byte:1  Start Bit:7  Length:2 Climate domain=0x2: Dual Zone
2.查看空调分区显示</t>
  </si>
  <si>
    <t>2.显示两个分区</t>
  </si>
  <si>
    <t>空调DUAL分区 Rx信号（Inactive）</t>
  </si>
  <si>
    <t>1.模拟ECU发送信号: 360h Dual_Button_Stt=0x0
2.查看空调DUAL分区显示状态</t>
  </si>
  <si>
    <t>2.空调DUAL分区按钮关闭状态</t>
  </si>
  <si>
    <t>空调DUAL分区 Rx信号（Active）</t>
  </si>
  <si>
    <t>1.模拟ECU发送信号: 360h Dual_Button_Stt=0x1
2.查看空调DUAL分区显示状态</t>
  </si>
  <si>
    <t>2.空调DUAL分区按钮开启状态</t>
  </si>
  <si>
    <t>空调DUAL分区- 信号丢失导致的无效状态</t>
  </si>
  <si>
    <t>1.模拟ECU发送信号: 360h Dual_Button_Stt=0x(123) 使空调DUAL分区设置为有效状态
2.丢失信号, 查看空调DUAL分区状态</t>
  </si>
  <si>
    <t>2.空调DUAL分区按钮关闭</t>
  </si>
  <si>
    <t>点击空调DUAL分区开关按钮 Tx逻辑</t>
  </si>
  <si>
    <t xml:space="preserve">1.开关为关时, 点击开启
2.查看车机发出的请求信号 </t>
  </si>
  <si>
    <t>2.信号362h Frt_Btn_Status_1st=0x06(Dual_Pressed)</t>
  </si>
  <si>
    <t>AAR智能馨风配置</t>
  </si>
  <si>
    <t>1.车机供电正常</t>
  </si>
  <si>
    <t>1.配置配置字
./yfdbus_send AI.lv.ipcl.out vip2gip_diag 0x01,0x01,0xDE,0x04,0x03,0x00,0x08,0x00</t>
  </si>
  <si>
    <t>1.显示智能馨风</t>
  </si>
  <si>
    <t>AAR智能馨风入口</t>
  </si>
  <si>
    <t>1.进入空调设置页面
2.单击智能馨风icon</t>
  </si>
  <si>
    <t>2.进入智能馨风功能界面</t>
  </si>
  <si>
    <t>AAR智能馨风-返回空调界面</t>
  </si>
  <si>
    <t>1.车机供电正常
2.信号正常
3.进入智能馨风功能界面</t>
  </si>
  <si>
    <t>1.单击右上角的返回按钮</t>
  </si>
  <si>
    <t>2.返回空调界面</t>
  </si>
  <si>
    <t>AAR智能馨风-过滤开启-RX信号</t>
  </si>
  <si>
    <t>1.车机供电正常
2.信号正常
3.进入智能馨风功能界面
4.未收到信号状态时，先关闭：yfdbus_send AI.lv.ipcl.out vip2gip_diag 0x01,0x03,0xC0,0x00,0x02,0x01,0x02</t>
  </si>
  <si>
    <t>1.发送信号
1.PM25诊断信号: 0、4、5
0x374  PmSnsCabn_D_Stat
2.空调电源信号 : on
360 Fron_Power_Btn_Stt
3.PM2.5数值: &gt;35
0x374  PmCabn_Conc_Actl</t>
  </si>
  <si>
    <t>1.显示智能馨风-空气过滤开启</t>
  </si>
  <si>
    <t>AAR智能馨风-过滤完成-RX信号</t>
  </si>
  <si>
    <t>1.发送信号
1.PM25诊断信号: any
0x374  PmSnsCabn_D_Stat
2.空调电源信号 : on
360 Front_Power_Btn_Stt
3.PM2.5数值:0~35
0x374  PmCabn_Conc_Actl</t>
  </si>
  <si>
    <t>1.显示智能馨风-空气过滤完成</t>
  </si>
  <si>
    <t>AAR智能馨风-过滤关闭-RX信号</t>
  </si>
  <si>
    <t xml:space="preserve">1.发送信号
1.PM25诊断信号: 0、4、5
0x374  PmSnsCabn_D_Stat
2.空调电源信号 : off
360 Front_Power_Btn_Stt
3.PM2.5数值: &gt;0
0x374  PmCabn_Conc_Actl
2.查看空调界面AAR按钮状态
</t>
  </si>
  <si>
    <t>1.显示智能馨风-空气过滤关闭</t>
  </si>
  <si>
    <t xml:space="preserve">AAR智能馨风-过滤未知-RX信号                                                        </t>
  </si>
  <si>
    <t>1.发送信号
1.PM25诊断信号: 2、3、6
0x374  PmSnsCabn_D_Stat
2.空调电源信号 : off、on
360 Front_Power_Btn_Stt
3.PM2.5数值: -
0x374  PmCabn_Conc_Actl</t>
  </si>
  <si>
    <t>1.显示智能馨风-空气过滤未知</t>
  </si>
  <si>
    <t xml:space="preserve">AAR智能馨风-未收到信号-RX信号                                                        </t>
  </si>
  <si>
    <t>dbus命令：
开启：yfdbus_send AI.lv.ipcl.out vip2gip_diag 0x01,0x03,0xC0,0x00,0x02,0x04,0x02
关闭：yfdbus_send AI.lv.ipcl.out vip2gip_diag 0x01,0x03,0xC0,0x00,0x02,0x01,0x02</t>
  </si>
  <si>
    <t>1.显示智能馨风-未收到信号</t>
  </si>
  <si>
    <t>SYNC+_Z0173</t>
  </si>
  <si>
    <t>1.1.3 后排空调面板-2排车型</t>
  </si>
  <si>
    <t>后排空调-打开</t>
  </si>
  <si>
    <t>1.车机供电正常
2.配置正常
3.IG ON状态</t>
  </si>
  <si>
    <t>1.DET配置</t>
  </si>
  <si>
    <t>1.界面显示：2排车型</t>
  </si>
  <si>
    <t>1.点击状态栏顶部空调perset bar向下箭头
2.切换到后排空调界面</t>
  </si>
  <si>
    <t>1.界面显示：
电源按钮、锁定按钮、AUTO、温度条、风量条（U625没有AUTO）</t>
  </si>
  <si>
    <t>后排空调-收起</t>
  </si>
  <si>
    <t>1.面板打开状态，点击顶部空调perset bar向上箭头或空白区域
2.面板未操作12秒</t>
  </si>
  <si>
    <t>1.收起面板
2.自动收起面板</t>
  </si>
  <si>
    <t>后排空调-电源按钮</t>
  </si>
  <si>
    <t>1.手动点击开启/关闭按钮</t>
  </si>
  <si>
    <r>
      <rPr>
        <sz val="10"/>
        <color rgb="FF000000"/>
        <rFont val="微软雅黑"/>
        <charset val="134"/>
      </rPr>
      <t>1.后排空调可以正常开启/关闭
2.</t>
    </r>
    <r>
      <rPr>
        <sz val="10"/>
        <color rgb="FFFF0000"/>
        <rFont val="微软雅黑"/>
        <charset val="134"/>
      </rPr>
      <t>后排空调界面的变化？</t>
    </r>
  </si>
  <si>
    <t>后排空调-电源按钮-Rx</t>
  </si>
  <si>
    <t>1.模拟ECU发送信号: 0x35D Rr_Power_Btn_Stt=on
2.模拟ECU发送信号: 0x35D Rr_Power_Btn_Stt=off</t>
  </si>
  <si>
    <t>1.电源按钮开启
2.电源按钮关闭</t>
  </si>
  <si>
    <t xml:space="preserve">由于PS-53未解决
</t>
  </si>
  <si>
    <t>后排空调-电源按钮-Tx</t>
  </si>
  <si>
    <t>1.Tx信号：362 Rr_Btn_Status_1st=
2.Tx信号：362 Rr_Btn_Status_1st=</t>
  </si>
  <si>
    <t>后排空调-电源按钮-信号丢失的无效状态</t>
  </si>
  <si>
    <t>1.模拟ECU发送信号: xxx 使方电源按钮设置为有效状态
2.丢失信号, 查看电源按钮状态</t>
  </si>
  <si>
    <t>2.电源按钮保持原来状态</t>
  </si>
  <si>
    <t>后排空调-锁定按钮</t>
  </si>
  <si>
    <t xml:space="preserve">1.车机供电正常
2.后排空调界面
</t>
  </si>
  <si>
    <t>1.点击锁定
2.点击未锁定</t>
  </si>
  <si>
    <t>1.锁定按钮高亮，车后排屏幕（不是我们负责）界面不可点击
2.锁定按钮取消高亮</t>
  </si>
  <si>
    <t>后排空调-锁定按钮-Rx</t>
  </si>
  <si>
    <t>1.模拟ECU发送信号: 36Dh Rr_Lock_Btn_Stt=2(Inactive)
2.模拟ECU发送信号: 36Dh Rr_Lock_Btn_Stt=1(Active)</t>
  </si>
  <si>
    <t>1.后排空调未锁定状态
2.后排空调锁定状态，按钮高亮</t>
  </si>
  <si>
    <t>后排空调-锁定按钮-Tx</t>
  </si>
  <si>
    <t>1.锁定按钮开启
2.锁定按钮关闭</t>
  </si>
  <si>
    <t>1.Tx信号：362 Rr_Btn_Status_1st
2.Tx信号：362 Rr_Btn_Status_1st</t>
  </si>
  <si>
    <t>后排空调-锁定按钮- 信号丢失导致的无效状态</t>
  </si>
  <si>
    <t>1.模拟ECU发送信号: 36Dh Rr_Lock_Btn_Stt=0x(123) 使后排空调锁定为有效状态
2.丢失信号, 查看后排空调锁定状态</t>
  </si>
  <si>
    <t>1.后排空调未锁定状态</t>
  </si>
  <si>
    <t>SYNC+_Z0174</t>
  </si>
  <si>
    <t>后排空调-温度调节</t>
  </si>
  <si>
    <t>1.手动调节温度</t>
  </si>
  <si>
    <t>1.温度滑动条正常滑动并滑动条上方显示对应的温度值</t>
  </si>
  <si>
    <t>后排空调-温度调节-Rx</t>
  </si>
  <si>
    <t xml:space="preserve">1.模拟ECU发送信号: 
</t>
  </si>
  <si>
    <t>1.温度滑动条变化</t>
  </si>
  <si>
    <t>PS-53
Phase5_【U625】【黑盒】【必现】【HVAC】信号模拟后排空调电源开关/风量调节/温度调节均无反应</t>
  </si>
  <si>
    <t>后排空调-温度调节-Tx</t>
  </si>
  <si>
    <t xml:space="preserve">1.滑动温度条
</t>
  </si>
  <si>
    <t>1.Tx信号：</t>
  </si>
  <si>
    <t>后排空调-温度调节-信号丢失</t>
  </si>
  <si>
    <t>1.模拟ECU发送信号: 
2.丢失信号, 查看温度滑动条状态</t>
  </si>
  <si>
    <t>1.温度滑动条保持原来状态</t>
  </si>
  <si>
    <t>后排空调-AUTO</t>
  </si>
  <si>
    <t>1.点击开启
2.点击关闭</t>
  </si>
  <si>
    <t>1.按钮高亮显示
2.按钮取消高亮</t>
  </si>
  <si>
    <t>后排空调-AUTO-Rx</t>
  </si>
  <si>
    <t>后排空调-AUTO-Tx</t>
  </si>
  <si>
    <t>后排空调-AUTO-信号丢失</t>
  </si>
  <si>
    <t>1.模拟ECU发送信号: 
2.丢失信号, 查看AUTO按钮状态</t>
  </si>
  <si>
    <t>1.auto保持原来状态</t>
  </si>
  <si>
    <t>SYNC+_Z0172</t>
  </si>
  <si>
    <t>后排空调-风量调节</t>
  </si>
  <si>
    <t>1.手动调节风量</t>
  </si>
  <si>
    <t>1.风量滑动条正常滑动并滑动条上方显示对应的风量值</t>
  </si>
  <si>
    <t>后排空调-风量调节-Rx</t>
  </si>
  <si>
    <t>1.风量滑动条变化</t>
  </si>
  <si>
    <t>后排空调-风量调节-Tx</t>
  </si>
  <si>
    <t xml:space="preserve">1.滑动风量条
</t>
  </si>
  <si>
    <t>后排空调-风量调节-信号丢失</t>
  </si>
  <si>
    <t>1.模拟ECU发送信号: 
2.丢失信号, 查看风量滑动条状态</t>
  </si>
  <si>
    <t>1.风量滑动条保持原来状态</t>
  </si>
  <si>
    <t>1.1.3 后排空调面板-3排车型</t>
  </si>
  <si>
    <t>1.界面显示：3排车型</t>
  </si>
  <si>
    <t>后排空调-界面显示</t>
  </si>
  <si>
    <t>1.查看后排空调界面显示</t>
  </si>
  <si>
    <t>1.页面显示：
电源按钮、锁定按钮、AUTO键、温度滑动条、风量滑动条、双排同步按钮、对脸吹、对脚吹，第二排和第三排座椅示意图</t>
  </si>
  <si>
    <t>后排空调-第二排</t>
  </si>
  <si>
    <t>1.选中第二排</t>
  </si>
  <si>
    <t>1.第二排高亮显示
2.AUTO功能、温度调节、风量调节、对脸吹、对脚吹只作用在第二排</t>
  </si>
  <si>
    <t>后排空调-第三排</t>
  </si>
  <si>
    <t>1.选中第三排</t>
  </si>
  <si>
    <t>1.第三排高亮显示
2.AUTO功能、温度调节、风量调节、对脸吹、对脚吹只作用在第三排</t>
  </si>
  <si>
    <t>后排空调-第二排&amp;第三排</t>
  </si>
  <si>
    <t>1.同时选中第二排和第三排</t>
  </si>
  <si>
    <t>1.第二排和第三排高亮显示
2.双排同步按钮高亮显示
3.AUTO功能、温度调节、风量调节、对脸吹、对脚吹同时作用在第二排和第三排</t>
  </si>
  <si>
    <t>后排空调--双排同步按钮-配置字</t>
  </si>
  <si>
    <t>1.配置双排同步按钮
2.取消配置双排同步按钮</t>
  </si>
  <si>
    <t>1.显示双排同步功能
2.不显示双排同步功能</t>
  </si>
  <si>
    <t>后排空调-双排同步按钮</t>
  </si>
  <si>
    <t>1.手动开启双排同步按钮
2.手动关闭双排同步按钮</t>
  </si>
  <si>
    <r>
      <rPr>
        <sz val="10"/>
        <color rgb="FF000000"/>
        <rFont val="微软雅黑"/>
        <charset val="134"/>
      </rPr>
      <t>1.双排同步按钮、第二排和第三排高亮显示
2.</t>
    </r>
    <r>
      <rPr>
        <sz val="10"/>
        <rFont val="微软雅黑"/>
        <charset val="134"/>
      </rPr>
      <t>双排同步按钮取消高亮</t>
    </r>
  </si>
  <si>
    <t xml:space="preserve">1.取消第二排或第三排高亮状态
</t>
  </si>
  <si>
    <r>
      <rPr>
        <sz val="10"/>
        <color rgb="FF000000"/>
        <rFont val="微软雅黑"/>
        <charset val="134"/>
      </rPr>
      <t>1.</t>
    </r>
    <r>
      <rPr>
        <sz val="10"/>
        <rFont val="微软雅黑"/>
        <charset val="134"/>
      </rPr>
      <t>双排同步按钮被动取消高亮</t>
    </r>
  </si>
  <si>
    <t>后排空调-双排同步按钮-Rx</t>
  </si>
  <si>
    <t xml:space="preserve">1.模拟ECU发送信号: 
2.模拟ECU发送信号: 
</t>
  </si>
  <si>
    <t>1.双排同步按钮开启
2.双排同步按钮关闭</t>
  </si>
  <si>
    <t>后排空调-双排同步按钮-Tx</t>
  </si>
  <si>
    <t>1.Tx信号：
2.Tx信号：</t>
  </si>
  <si>
    <t>后排空调-双排同按钮-信号丢失的无效状态</t>
  </si>
  <si>
    <t>1.模拟ECU发送信号: xxx 使双排同步按钮设置为有效状态
2.丢失信号, 查看双排同步按钮状态</t>
  </si>
  <si>
    <t>2.双排同步按钮保持原来状态</t>
  </si>
  <si>
    <t>未确定，暂时不测</t>
  </si>
  <si>
    <t>1.手动开启/关闭按钮</t>
  </si>
  <si>
    <t xml:space="preserve">1.模拟ECU发送信号: 
2.模拟ECU发送信号: </t>
  </si>
  <si>
    <t>1.锁定按钮高亮，风量不可调节
2.锁定按钮取消高亮，风量可以调节</t>
  </si>
  <si>
    <t>1.模拟ECU发送信号: 36Dh Rr_Lock_Btn_Stt=0x0
2.模拟ECU发送信号: 36Dh Rr_Lock_Btn_Stt=0x1</t>
  </si>
  <si>
    <t>1.后排空调未锁定状态
2.后排空调锁定状态，按钮高亮，风量不可调节</t>
  </si>
  <si>
    <t>1.调节到温度最高时
2.调节到温度最低时</t>
  </si>
  <si>
    <t>1.“+”置灰不可点击
2.“-”置灰不可点击</t>
  </si>
  <si>
    <t>1.AUTO开启
2.AUTO关闭</t>
  </si>
  <si>
    <t>1.AUTO按钮高亮显示，风量和模式（吹面/吹脚）处于AUTO状态，风量值显示A
2.AUTO按钮取消高亮</t>
  </si>
  <si>
    <t>后排空调-AUTO-取消高亮</t>
  </si>
  <si>
    <t>1.点击吹风模式对脸吹（先触发Tx信号，再发送Rx）</t>
  </si>
  <si>
    <t>1.AUTO按钮取消高亮，退出AUTO模式</t>
  </si>
  <si>
    <t>实车测试</t>
  </si>
  <si>
    <t>1.点击吹风模式对脚吹</t>
  </si>
  <si>
    <t>1.调节风量大小</t>
  </si>
  <si>
    <t>1.AUTO开启状态
2.AUTO关闭状态</t>
  </si>
  <si>
    <t>后排空调-AUTO- 信号丢失导致的无效状态</t>
  </si>
  <si>
    <t>1.模拟ECU发送信号: xxx 使后排空调锁定为有效状态
2.丢失信号, 查看后排空调AUTO状态</t>
  </si>
  <si>
    <t>1.后排空调AUTO保持原来状态</t>
  </si>
  <si>
    <t>后排空调-对脸吹-配置字</t>
  </si>
  <si>
    <t>1.配置对脸吹
2.取消配置对脸吹</t>
  </si>
  <si>
    <t>1.显示对脸吹功能
2.不显示对脸吹功能</t>
  </si>
  <si>
    <t>后排空调-对脸吹</t>
  </si>
  <si>
    <t>1.对脸吹开启
2.对脸吹关闭</t>
  </si>
  <si>
    <t>1.对脸吹图标高亮显示
2.对脸吹图标取消高亮</t>
  </si>
  <si>
    <t>后排空调-对脸吹-Rx</t>
  </si>
  <si>
    <t>1.对脸吹开启状态
2.对脸吹关闭状态</t>
  </si>
  <si>
    <t>后排空调-对脸吹-Tx</t>
  </si>
  <si>
    <t>后排空调-对脸吹- 信号丢失导致的无效状态</t>
  </si>
  <si>
    <t>1.模拟ECU发送信号: xxx 使后排空调锁定为有效状态
2.丢失信号, 查看后排空调对脸吹状态</t>
  </si>
  <si>
    <t>1.后排空调对脸吹保持原来状态</t>
  </si>
  <si>
    <t>后排空调-对脚吹-配置字</t>
  </si>
  <si>
    <t>1.配置对脚吹
2.取消配置对脚吹</t>
  </si>
  <si>
    <t>1.显示对脚吹功能
2.不显示对脚吹功能</t>
  </si>
  <si>
    <t>后排空调-对脚吹</t>
  </si>
  <si>
    <t>1.对脚吹开启
2.对脚吹关闭</t>
  </si>
  <si>
    <t>1.对脚吹图标高亮显示
2.对脚吹图标取消高亮</t>
  </si>
  <si>
    <t>后排空调-对脚吹-Rx</t>
  </si>
  <si>
    <t>1.对脚吹开启状态
2.对脚吹关闭状态</t>
  </si>
  <si>
    <t>后排空调-对脚吹-Tx</t>
  </si>
  <si>
    <t>后排空调-对脚吹- 信号丢失导致的无效状态</t>
  </si>
  <si>
    <t>1.模拟ECU发送信号: xxx 使后排空调锁定为有效状态
2.丢失信号, 查看后排空调对脚吹状态</t>
  </si>
  <si>
    <t>1.后排空调对脚吹保持原来状态</t>
  </si>
  <si>
    <t>2.1.3 自动智能新风toast提示</t>
  </si>
  <si>
    <t>自动智能新风toast提示-舱内空气净化中</t>
  </si>
  <si>
    <t>1.车机供电正常
2.舱内空气净化中</t>
  </si>
  <si>
    <t>1.车辆点火即自动检测舱内空气质量，查看toast提示</t>
  </si>
  <si>
    <t>1.toast提示“舱内空气净化中…"，2s后toast消失</t>
  </si>
  <si>
    <t>外部依赖-实车</t>
  </si>
  <si>
    <t>无环境模拟，需实车测试</t>
  </si>
  <si>
    <t>自动智能新风toast提示-舱内空气净化完成</t>
  </si>
  <si>
    <t>1.车机供电正常
2.舱内空气净化完成</t>
  </si>
  <si>
    <t>1.toast提示“舱内空气净化完成"，2s后toast消失</t>
  </si>
  <si>
    <t>自动智能新风toast提示-舱内空气净化中断</t>
  </si>
  <si>
    <t>1.车机供电正常
2.舱内空气净化中断</t>
  </si>
  <si>
    <t>1.toast提示“舱内空气净化中断"，2s后toast消失</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</si>
</sst>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176" formatCode="_([$€-2]* #,##0.00_);_([$€-2]* \(#,##0.00\);_([$€-2]* &quot;-&quot;??_)"/>
    <numFmt numFmtId="44" formatCode="_ &quot;￥&quot;* #,##0.00_ ;_ &quot;￥&quot;* \-#,##0.00_ ;_ &quot;￥&quot;* &quot;-&quot;??_ ;_ @_ "/>
    <numFmt numFmtId="177" formatCode="[$¥-411]#,##0;\-[$¥-411]#,##0"/>
    <numFmt numFmtId="178" formatCode="#,##0;\-#,##0;&quot;-&quot;"/>
    <numFmt numFmtId="43" formatCode="_ * #,##0.00_ ;_ * \-#,##0.00_ ;_ * &quot;-&quot;??_ ;_ @_ "/>
    <numFmt numFmtId="179" formatCode="[$-411]e/"/>
    <numFmt numFmtId="180" formatCode="#."/>
    <numFmt numFmtId="181" formatCode="_-[$€-2]* #,##0.00_-;\-[$€-2]* #,##0.00_-;_-[$€-2]* &quot;-&quot;??_-"/>
    <numFmt numFmtId="182" formatCode="yyyy/m/d;@"/>
    <numFmt numFmtId="183" formatCode="[$-409]General"/>
  </numFmts>
  <fonts count="90">
    <font>
      <sz val="11"/>
      <color indexed="8"/>
      <name val="宋体"/>
      <charset val="134"/>
    </font>
    <font>
      <sz val="10"/>
      <color indexed="8"/>
      <name val="微软雅黑"/>
      <charset val="134"/>
    </font>
    <font>
      <sz val="10"/>
      <name val="微软雅黑"/>
      <charset val="134"/>
    </font>
    <font>
      <sz val="10"/>
      <color theme="1"/>
      <name val="微软雅黑"/>
      <charset val="134"/>
    </font>
    <font>
      <b/>
      <sz val="10"/>
      <color indexed="9"/>
      <name val="微软雅黑"/>
      <charset val="134"/>
    </font>
    <font>
      <sz val="10"/>
      <color rgb="FF000000"/>
      <name val="微软雅黑"/>
      <charset val="134"/>
    </font>
    <font>
      <sz val="11"/>
      <color theme="1"/>
      <name val="宋体"/>
      <charset val="134"/>
      <scheme val="minor"/>
    </font>
    <font>
      <sz val="11"/>
      <color indexed="8"/>
      <name val="微软雅黑"/>
      <charset val="134"/>
    </font>
    <font>
      <sz val="11"/>
      <color rgb="FFFF0000"/>
      <name val="宋体"/>
      <charset val="134"/>
    </font>
    <font>
      <b/>
      <sz val="14"/>
      <color theme="3" tint="0.79970702230903"/>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name val="微软雅黑"/>
      <charset val="134"/>
    </font>
    <font>
      <sz val="12"/>
      <name val="微软雅黑"/>
      <charset val="134"/>
    </font>
    <font>
      <b/>
      <sz val="20"/>
      <name val="微软雅黑"/>
      <charset val="134"/>
    </font>
    <font>
      <b/>
      <sz val="16"/>
      <name val="微软雅黑"/>
      <charset val="134"/>
    </font>
    <font>
      <sz val="11"/>
      <color indexed="9"/>
      <name val="Calibri"/>
      <charset val="134"/>
    </font>
    <font>
      <b/>
      <sz val="11"/>
      <color theme="1"/>
      <name val="宋体"/>
      <charset val="0"/>
      <scheme val="minor"/>
    </font>
    <font>
      <sz val="11"/>
      <color rgb="FF3F3F76"/>
      <name val="宋体"/>
      <charset val="0"/>
      <scheme val="minor"/>
    </font>
    <font>
      <sz val="11"/>
      <color theme="1"/>
      <name val="宋体"/>
      <charset val="0"/>
      <scheme val="minor"/>
    </font>
    <font>
      <sz val="12"/>
      <color indexed="20"/>
      <name val="新細明體"/>
      <charset val="134"/>
    </font>
    <font>
      <sz val="11"/>
      <color theme="0"/>
      <name val="宋体"/>
      <charset val="0"/>
      <scheme val="minor"/>
    </font>
    <font>
      <sz val="11"/>
      <color indexed="9"/>
      <name val="맑은 고딕"/>
      <charset val="134"/>
    </font>
    <font>
      <sz val="11"/>
      <color indexed="17"/>
      <name val="맑은 고딕"/>
      <charset val="134"/>
    </font>
    <font>
      <sz val="10"/>
      <name val="Helv"/>
      <charset val="134"/>
    </font>
    <font>
      <sz val="11"/>
      <color indexed="8"/>
      <name val="Calibri"/>
      <charset val="134"/>
    </font>
    <font>
      <b/>
      <sz val="11"/>
      <color indexed="8"/>
      <name val="Calibri"/>
      <charset val="134"/>
    </font>
    <font>
      <sz val="11"/>
      <color rgb="FF9C0006"/>
      <name val="宋体"/>
      <charset val="0"/>
      <scheme val="minor"/>
    </font>
    <font>
      <sz val="11"/>
      <color indexed="17"/>
      <name val="ＭＳ Ｐゴシック"/>
      <charset val="134"/>
    </font>
    <font>
      <sz val="11"/>
      <color rgb="FFFA7D00"/>
      <name val="宋体"/>
      <charset val="0"/>
      <scheme val="minor"/>
    </font>
    <font>
      <b/>
      <sz val="11"/>
      <color theme="3"/>
      <name val="宋体"/>
      <charset val="134"/>
      <scheme val="minor"/>
    </font>
    <font>
      <u/>
      <sz val="11"/>
      <color rgb="FF0000FF"/>
      <name val="宋体"/>
      <charset val="134"/>
      <scheme val="minor"/>
    </font>
    <font>
      <sz val="12"/>
      <color indexed="17"/>
      <name val="新細明體"/>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indexed="8"/>
      <name val="맑은 고딕"/>
      <charset val="134"/>
    </font>
    <font>
      <b/>
      <sz val="11"/>
      <color rgb="FF3F3F3F"/>
      <name val="宋体"/>
      <charset val="0"/>
      <scheme val="minor"/>
    </font>
    <font>
      <sz val="11"/>
      <color rgb="FF006100"/>
      <name val="宋体"/>
      <charset val="0"/>
      <scheme val="minor"/>
    </font>
    <font>
      <sz val="12"/>
      <name val="system"/>
      <charset val="134"/>
    </font>
    <font>
      <b/>
      <sz val="11"/>
      <color rgb="FFFA7D00"/>
      <name val="宋体"/>
      <charset val="0"/>
      <scheme val="minor"/>
    </font>
    <font>
      <b/>
      <sz val="11"/>
      <color indexed="63"/>
      <name val="맑은 고딕"/>
      <charset val="134"/>
    </font>
    <font>
      <sz val="11"/>
      <color indexed="62"/>
      <name val="Calibri"/>
      <charset val="134"/>
    </font>
    <font>
      <sz val="11"/>
      <color indexed="60"/>
      <name val="맑은 고딕"/>
      <charset val="134"/>
    </font>
    <font>
      <sz val="11"/>
      <color rgb="FF9C6500"/>
      <name val="宋体"/>
      <charset val="0"/>
      <scheme val="minor"/>
    </font>
    <font>
      <b/>
      <sz val="11"/>
      <color rgb="FFFFFFFF"/>
      <name val="宋体"/>
      <charset val="0"/>
      <scheme val="minor"/>
    </font>
    <font>
      <sz val="10"/>
      <name val="MS Sans Serif"/>
      <charset val="134"/>
    </font>
    <font>
      <b/>
      <sz val="11"/>
      <color indexed="56"/>
      <name val="Calibri"/>
      <charset val="134"/>
    </font>
    <font>
      <sz val="11"/>
      <color indexed="10"/>
      <name val="맑은 고딕"/>
      <charset val="134"/>
    </font>
    <font>
      <sz val="11"/>
      <name val="ＭＳ Ｐゴシック"/>
      <charset val="134"/>
    </font>
    <font>
      <sz val="11"/>
      <color indexed="8"/>
      <name val="맑은 고딕"/>
      <charset val="134"/>
    </font>
    <font>
      <b/>
      <sz val="11"/>
      <color indexed="52"/>
      <name val="Calibri"/>
      <charset val="134"/>
    </font>
    <font>
      <sz val="11"/>
      <color indexed="20"/>
      <name val="Calibri"/>
      <charset val="134"/>
    </font>
    <font>
      <sz val="10"/>
      <color indexed="8"/>
      <name val="Arial"/>
      <charset val="134"/>
    </font>
    <font>
      <sz val="11"/>
      <color indexed="20"/>
      <name val="ＭＳ Ｐゴシック"/>
      <charset val="134"/>
    </font>
    <font>
      <b/>
      <sz val="11"/>
      <color indexed="9"/>
      <name val="Calibri"/>
      <charset val="134"/>
    </font>
    <font>
      <sz val="1"/>
      <color indexed="16"/>
      <name val="Courier"/>
      <charset val="134"/>
    </font>
    <font>
      <sz val="10"/>
      <name val="Arial"/>
      <charset val="134"/>
    </font>
    <font>
      <b/>
      <sz val="15"/>
      <color indexed="56"/>
      <name val="맑은 고딕"/>
      <charset val="134"/>
    </font>
    <font>
      <i/>
      <sz val="11"/>
      <color indexed="23"/>
      <name val="Calibri"/>
      <charset val="134"/>
    </font>
    <font>
      <sz val="11"/>
      <color indexed="17"/>
      <name val="Calibri"/>
      <charset val="134"/>
    </font>
    <font>
      <b/>
      <sz val="11"/>
      <color indexed="9"/>
      <name val="맑은 고딕"/>
      <charset val="134"/>
    </font>
    <font>
      <b/>
      <sz val="12"/>
      <name val="Arial"/>
      <charset val="134"/>
    </font>
    <font>
      <sz val="12"/>
      <name val="新細明體"/>
      <charset val="134"/>
    </font>
    <font>
      <b/>
      <sz val="15"/>
      <color indexed="56"/>
      <name val="Calibri"/>
      <charset val="134"/>
    </font>
    <font>
      <b/>
      <sz val="13"/>
      <color indexed="56"/>
      <name val="Calibri"/>
      <charset val="134"/>
    </font>
    <font>
      <sz val="11"/>
      <color indexed="52"/>
      <name val="Calibri"/>
      <charset val="134"/>
    </font>
    <font>
      <sz val="11"/>
      <color indexed="60"/>
      <name val="Calibri"/>
      <charset val="134"/>
    </font>
    <font>
      <b/>
      <sz val="11"/>
      <color indexed="63"/>
      <name val="Calibri"/>
      <charset val="134"/>
    </font>
    <font>
      <b/>
      <sz val="18"/>
      <color indexed="56"/>
      <name val="Cambria"/>
      <charset val="134"/>
    </font>
    <font>
      <sz val="12"/>
      <color indexed="8"/>
      <name val="Calibri"/>
      <charset val="134"/>
    </font>
    <font>
      <sz val="11"/>
      <color indexed="10"/>
      <name val="Calibri"/>
      <charset val="134"/>
    </font>
    <font>
      <b/>
      <sz val="11"/>
      <color indexed="52"/>
      <name val="맑은 고딕"/>
      <charset val="134"/>
    </font>
    <font>
      <sz val="12"/>
      <name val="宋体"/>
      <charset val="134"/>
    </font>
    <font>
      <sz val="11"/>
      <color indexed="20"/>
      <name val="맑은 고딕"/>
      <charset val="134"/>
    </font>
    <font>
      <sz val="14"/>
      <name val="ＭＳ 明朝"/>
      <charset val="134"/>
    </font>
    <font>
      <i/>
      <sz val="11"/>
      <color indexed="23"/>
      <name val="맑은 고딕"/>
      <charset val="134"/>
    </font>
    <font>
      <sz val="11"/>
      <color indexed="52"/>
      <name val="맑은 고딕"/>
      <charset val="134"/>
    </font>
    <font>
      <sz val="11"/>
      <color indexed="62"/>
      <name val="맑은 고딕"/>
      <charset val="134"/>
    </font>
    <font>
      <b/>
      <sz val="18"/>
      <color indexed="56"/>
      <name val="맑은 고딕"/>
      <charset val="134"/>
    </font>
    <font>
      <b/>
      <sz val="11"/>
      <color indexed="56"/>
      <name val="맑은 고딕"/>
      <charset val="134"/>
    </font>
    <font>
      <b/>
      <sz val="13"/>
      <color indexed="56"/>
      <name val="맑은 고딕"/>
      <charset val="134"/>
    </font>
    <font>
      <sz val="10"/>
      <color theme="1"/>
      <name val="Arial"/>
      <charset val="134"/>
    </font>
    <font>
      <sz val="10"/>
      <color rgb="FFFF0000"/>
      <name val="微软雅黑"/>
      <charset val="134"/>
    </font>
    <font>
      <b/>
      <sz val="20"/>
      <color theme="1"/>
      <name val="微软雅黑"/>
      <charset val="134"/>
    </font>
  </fonts>
  <fills count="87">
    <fill>
      <patternFill patternType="none"/>
    </fill>
    <fill>
      <patternFill patternType="gray125"/>
    </fill>
    <fill>
      <patternFill patternType="solid">
        <fgColor theme="0" tint="-0.15"/>
        <bgColor indexed="64"/>
      </patternFill>
    </fill>
    <fill>
      <patternFill patternType="solid">
        <fgColor indexed="62"/>
        <bgColor indexed="22"/>
      </patternFill>
    </fill>
    <fill>
      <patternFill patternType="solid">
        <fgColor theme="0"/>
        <bgColor indexed="64"/>
      </patternFill>
    </fill>
    <fill>
      <patternFill patternType="solid">
        <fgColor rgb="FFFFFF00"/>
        <bgColor indexed="64"/>
      </patternFill>
    </fill>
    <fill>
      <patternFill patternType="solid">
        <fgColor rgb="FF7030A0"/>
        <bgColor indexed="22"/>
      </patternFill>
    </fill>
    <fill>
      <patternFill patternType="solid">
        <fgColor rgb="FF92D050"/>
        <bgColor indexed="64"/>
      </patternFill>
    </fill>
    <fill>
      <patternFill patternType="solid">
        <fgColor rgb="FFFF0000"/>
        <bgColor indexed="64"/>
      </patternFill>
    </fill>
    <fill>
      <patternFill patternType="solid">
        <fgColor theme="3" tint="-0.249977111117893"/>
        <bgColor indexed="64"/>
      </patternFill>
    </fill>
    <fill>
      <patternFill patternType="solid">
        <fgColor theme="3" tint="0.79970702230903"/>
        <bgColor indexed="64"/>
      </patternFill>
    </fill>
    <fill>
      <patternFill patternType="solid">
        <fgColor indexed="9"/>
        <bgColor indexed="64"/>
      </patternFill>
    </fill>
    <fill>
      <patternFill patternType="solid">
        <fgColor indexed="49"/>
        <bgColor indexed="40"/>
      </patternFill>
    </fill>
    <fill>
      <patternFill patternType="solid">
        <fgColor indexed="20"/>
        <bgColor indexed="36"/>
      </patternFill>
    </fill>
    <fill>
      <patternFill patternType="solid">
        <fgColor rgb="FFFFCC99"/>
        <bgColor indexed="64"/>
      </patternFill>
    </fill>
    <fill>
      <patternFill patternType="solid">
        <fgColor theme="4" tint="0.799981688894314"/>
        <bgColor indexed="64"/>
      </patternFill>
    </fill>
    <fill>
      <patternFill patternType="solid">
        <fgColor indexed="45"/>
        <bgColor indexed="29"/>
      </patternFill>
    </fill>
    <fill>
      <patternFill patternType="solid">
        <fgColor theme="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indexed="52"/>
        <bgColor indexed="64"/>
      </patternFill>
    </fill>
    <fill>
      <patternFill patternType="solid">
        <fgColor indexed="42"/>
        <bgColor indexed="64"/>
      </patternFill>
    </fill>
    <fill>
      <patternFill patternType="solid">
        <fgColor theme="8" tint="0.399975585192419"/>
        <bgColor indexed="64"/>
      </patternFill>
    </fill>
    <fill>
      <patternFill patternType="solid">
        <fgColor indexed="46"/>
        <bgColor indexed="24"/>
      </patternFill>
    </fill>
    <fill>
      <patternFill patternType="solid">
        <fgColor theme="7"/>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6" tint="0.399975585192419"/>
        <bgColor indexed="64"/>
      </patternFill>
    </fill>
    <fill>
      <patternFill patternType="solid">
        <fgColor theme="5"/>
        <bgColor indexed="64"/>
      </patternFill>
    </fill>
    <fill>
      <patternFill patternType="solid">
        <fgColor indexed="42"/>
        <bgColor indexed="27"/>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C6EFCE"/>
        <bgColor indexed="64"/>
      </patternFill>
    </fill>
    <fill>
      <patternFill patternType="solid">
        <fgColor indexed="31"/>
        <bgColor indexed="22"/>
      </patternFill>
    </fill>
    <fill>
      <patternFill patternType="solid">
        <fgColor indexed="22"/>
        <bgColor indexed="64"/>
      </patternFill>
    </fill>
    <fill>
      <patternFill patternType="solid">
        <fgColor indexed="47"/>
        <bgColor indexed="22"/>
      </patternFill>
    </fill>
    <fill>
      <patternFill patternType="solid">
        <fgColor indexed="43"/>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indexed="27"/>
        <bgColor indexed="41"/>
      </patternFill>
    </fill>
    <fill>
      <patternFill patternType="solid">
        <fgColor indexed="31"/>
        <bgColor indexed="64"/>
      </patternFill>
    </fill>
    <fill>
      <patternFill patternType="solid">
        <fgColor theme="9" tint="0.599993896298105"/>
        <bgColor indexed="64"/>
      </patternFill>
    </fill>
    <fill>
      <patternFill patternType="solid">
        <fgColor indexed="45"/>
        <bgColor indexed="64"/>
      </patternFill>
    </fill>
    <fill>
      <patternFill patternType="solid">
        <fgColor indexed="44"/>
        <bgColor indexed="31"/>
      </patternFill>
    </fill>
    <fill>
      <patternFill patternType="solid">
        <fgColor indexed="29"/>
        <bgColor indexed="45"/>
      </patternFill>
    </fill>
    <fill>
      <patternFill patternType="solid">
        <fgColor indexed="46"/>
        <bgColor indexed="64"/>
      </patternFill>
    </fill>
    <fill>
      <patternFill patternType="solid">
        <fgColor indexed="11"/>
        <bgColor indexed="49"/>
      </patternFill>
    </fill>
    <fill>
      <patternFill patternType="solid">
        <fgColor indexed="27"/>
        <bgColor indexed="64"/>
      </patternFill>
    </fill>
    <fill>
      <patternFill patternType="solid">
        <fgColor indexed="62"/>
        <bgColor indexed="64"/>
      </patternFill>
    </fill>
    <fill>
      <patternFill patternType="solid">
        <fgColor indexed="47"/>
        <bgColor indexed="64"/>
      </patternFill>
    </fill>
    <fill>
      <patternFill patternType="solid">
        <fgColor indexed="10"/>
        <bgColor indexed="64"/>
      </patternFill>
    </fill>
    <fill>
      <patternFill patternType="solid">
        <fgColor indexed="51"/>
        <bgColor indexed="13"/>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21"/>
      </patternFill>
    </fill>
    <fill>
      <patternFill patternType="solid">
        <fgColor indexed="22"/>
        <bgColor indexed="31"/>
      </patternFill>
    </fill>
    <fill>
      <patternFill patternType="solid">
        <fgColor indexed="52"/>
        <bgColor indexed="51"/>
      </patternFill>
    </fill>
    <fill>
      <patternFill patternType="solid">
        <fgColor indexed="49"/>
        <bgColor indexed="64"/>
      </patternFill>
    </fill>
    <fill>
      <patternFill patternType="solid">
        <fgColor indexed="30"/>
        <bgColor indexed="64"/>
      </patternFill>
    </fill>
    <fill>
      <patternFill patternType="solid">
        <fgColor indexed="10"/>
        <bgColor indexed="60"/>
      </patternFill>
    </fill>
    <fill>
      <patternFill patternType="solid">
        <fgColor indexed="36"/>
        <bgColor indexed="64"/>
      </patternFill>
    </fill>
    <fill>
      <patternFill patternType="solid">
        <fgColor indexed="62"/>
        <bgColor indexed="56"/>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55"/>
        <bgColor indexed="64"/>
      </patternFill>
    </fill>
    <fill>
      <patternFill patternType="solid">
        <fgColor indexed="26"/>
        <bgColor indexed="9"/>
      </patternFill>
    </fill>
    <fill>
      <patternFill patternType="solid">
        <fgColor indexed="43"/>
        <bgColor indexed="26"/>
      </patternFill>
    </fill>
    <fill>
      <patternFill patternType="solid">
        <fgColor indexed="57"/>
        <bgColor indexed="64"/>
      </patternFill>
    </fill>
    <fill>
      <patternFill patternType="solid">
        <fgColor indexed="53"/>
        <bgColor indexed="64"/>
      </patternFill>
    </fill>
    <fill>
      <patternFill patternType="solid">
        <fgColor indexed="26"/>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indexed="62"/>
      </top>
      <bottom style="double">
        <color indexed="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bottom style="double">
        <color indexed="52"/>
      </bottom>
      <diagonal/>
    </border>
  </borders>
  <cellStyleXfs count="168">
    <xf numFmtId="0" fontId="0" fillId="0" borderId="0">
      <alignment vertical="center"/>
    </xf>
    <xf numFmtId="42" fontId="6" fillId="0" borderId="0" applyFont="0" applyFill="0" applyBorder="0" applyAlignment="0" applyProtection="0">
      <alignment vertical="center"/>
    </xf>
    <xf numFmtId="176" fontId="24" fillId="24" borderId="0" applyNumberFormat="0" applyBorder="0" applyAlignment="0" applyProtection="0">
      <alignment vertical="center"/>
    </xf>
    <xf numFmtId="0" fontId="21" fillId="19" borderId="0" applyNumberFormat="0" applyBorder="0" applyAlignment="0" applyProtection="0">
      <alignment vertical="center"/>
    </xf>
    <xf numFmtId="0" fontId="20" fillId="14" borderId="19"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176" fontId="27" fillId="27" borderId="0" applyNumberFormat="0" applyBorder="0" applyProtection="0">
      <alignment vertical="center"/>
    </xf>
    <xf numFmtId="0" fontId="21" fillId="29" borderId="0" applyNumberFormat="0" applyBorder="0" applyAlignment="0" applyProtection="0">
      <alignment vertical="center"/>
    </xf>
    <xf numFmtId="0" fontId="29" fillId="31" borderId="0" applyNumberFormat="0" applyBorder="0" applyAlignment="0" applyProtection="0">
      <alignment vertical="center"/>
    </xf>
    <xf numFmtId="43" fontId="6" fillId="0" borderId="0" applyFont="0" applyFill="0" applyBorder="0" applyAlignment="0" applyProtection="0">
      <alignment vertical="center"/>
    </xf>
    <xf numFmtId="0" fontId="23" fillId="33" borderId="0" applyNumberFormat="0" applyBorder="0" applyAlignment="0" applyProtection="0">
      <alignment vertical="center"/>
    </xf>
    <xf numFmtId="0" fontId="33" fillId="0" borderId="0" applyNumberFormat="0" applyFill="0" applyBorder="0" applyAlignment="0" applyProtection="0">
      <alignment vertical="center"/>
    </xf>
    <xf numFmtId="9" fontId="6" fillId="0" borderId="0" applyFont="0" applyFill="0" applyBorder="0" applyAlignment="0" applyProtection="0">
      <alignment vertical="center"/>
    </xf>
    <xf numFmtId="0" fontId="35" fillId="0" borderId="0" applyNumberFormat="0" applyFill="0" applyBorder="0" applyAlignment="0" applyProtection="0">
      <alignment vertical="center"/>
    </xf>
    <xf numFmtId="0" fontId="6" fillId="38" borderId="22" applyNumberFormat="0" applyFont="0" applyAlignment="0" applyProtection="0">
      <alignment vertical="center"/>
    </xf>
    <xf numFmtId="176" fontId="34" fillId="35" borderId="0" applyNumberFormat="0" applyBorder="0" applyAlignment="0" applyProtection="0">
      <alignment vertical="center"/>
    </xf>
    <xf numFmtId="177" fontId="0" fillId="0" borderId="0" applyProtection="0">
      <alignment vertical="center"/>
    </xf>
    <xf numFmtId="0" fontId="23" fillId="40" borderId="0" applyNumberFormat="0" applyBorder="0" applyAlignment="0" applyProtection="0">
      <alignment vertical="center"/>
    </xf>
    <xf numFmtId="0" fontId="3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3" applyNumberFormat="0" applyFill="0" applyAlignment="0" applyProtection="0">
      <alignment vertical="center"/>
    </xf>
    <xf numFmtId="0" fontId="40" fillId="0" borderId="23" applyNumberFormat="0" applyFill="0" applyAlignment="0" applyProtection="0">
      <alignment vertical="center"/>
    </xf>
    <xf numFmtId="0" fontId="23" fillId="23" borderId="0" applyNumberFormat="0" applyBorder="0" applyAlignment="0" applyProtection="0">
      <alignment vertical="center"/>
    </xf>
    <xf numFmtId="0" fontId="32" fillId="0" borderId="24" applyNumberFormat="0" applyFill="0" applyAlignment="0" applyProtection="0">
      <alignment vertical="center"/>
    </xf>
    <xf numFmtId="0" fontId="23" fillId="41" borderId="0" applyNumberFormat="0" applyBorder="0" applyAlignment="0" applyProtection="0">
      <alignment vertical="center"/>
    </xf>
    <xf numFmtId="0" fontId="42" fillId="42" borderId="25" applyNumberFormat="0" applyAlignment="0" applyProtection="0">
      <alignment vertical="center"/>
    </xf>
    <xf numFmtId="0" fontId="45" fillId="42" borderId="19" applyNumberFormat="0" applyAlignment="0" applyProtection="0">
      <alignment vertical="center"/>
    </xf>
    <xf numFmtId="176" fontId="47" fillId="46" borderId="27" applyNumberFormat="0" applyProtection="0">
      <alignment vertical="center"/>
    </xf>
    <xf numFmtId="0" fontId="50" fillId="49" borderId="28" applyNumberFormat="0" applyAlignment="0" applyProtection="0">
      <alignment vertical="center"/>
    </xf>
    <xf numFmtId="0" fontId="21" fillId="37" borderId="0" applyNumberFormat="0" applyBorder="0" applyAlignment="0" applyProtection="0">
      <alignment vertical="center"/>
    </xf>
    <xf numFmtId="0" fontId="23" fillId="34" borderId="0" applyNumberFormat="0" applyBorder="0" applyAlignment="0" applyProtection="0">
      <alignment vertical="center"/>
    </xf>
    <xf numFmtId="0" fontId="31" fillId="0" borderId="21" applyNumberFormat="0" applyFill="0" applyAlignment="0" applyProtection="0">
      <alignment vertical="center"/>
    </xf>
    <xf numFmtId="0" fontId="19" fillId="0" borderId="18" applyNumberFormat="0" applyFill="0" applyAlignment="0" applyProtection="0">
      <alignment vertical="center"/>
    </xf>
    <xf numFmtId="0" fontId="43" fillId="43" borderId="0" applyNumberFormat="0" applyBorder="0" applyAlignment="0" applyProtection="0">
      <alignment vertical="center"/>
    </xf>
    <xf numFmtId="0" fontId="49" fillId="48" borderId="0" applyNumberFormat="0" applyBorder="0" applyAlignment="0" applyProtection="0">
      <alignment vertical="center"/>
    </xf>
    <xf numFmtId="176" fontId="51" fillId="0" borderId="0">
      <alignment vertical="center"/>
    </xf>
    <xf numFmtId="176" fontId="52" fillId="0" borderId="29" applyNumberFormat="0" applyFill="0" applyProtection="0">
      <alignment vertical="center"/>
    </xf>
    <xf numFmtId="0" fontId="21" fillId="52" borderId="0" applyNumberFormat="0" applyBorder="0" applyAlignment="0" applyProtection="0">
      <alignment vertical="center"/>
    </xf>
    <xf numFmtId="0" fontId="23" fillId="17" borderId="0" applyNumberFormat="0" applyBorder="0" applyAlignment="0" applyProtection="0">
      <alignment vertical="center"/>
    </xf>
    <xf numFmtId="0" fontId="21" fillId="15" borderId="0" applyNumberFormat="0" applyBorder="0" applyAlignment="0" applyProtection="0">
      <alignment vertical="center"/>
    </xf>
    <xf numFmtId="176" fontId="27" fillId="16" borderId="0" applyNumberFormat="0" applyBorder="0" applyProtection="0">
      <alignment vertical="center"/>
    </xf>
    <xf numFmtId="0" fontId="21" fillId="30" borderId="0" applyNumberFormat="0" applyBorder="0" applyAlignment="0" applyProtection="0">
      <alignment vertical="center"/>
    </xf>
    <xf numFmtId="0" fontId="21" fillId="22" borderId="0" applyNumberFormat="0" applyBorder="0" applyAlignment="0" applyProtection="0">
      <alignment vertical="center"/>
    </xf>
    <xf numFmtId="176" fontId="27" fillId="35" borderId="0" applyNumberFormat="0" applyBorder="0" applyProtection="0">
      <alignment vertical="center"/>
    </xf>
    <xf numFmtId="0" fontId="21" fillId="18" borderId="0" applyNumberFormat="0" applyBorder="0" applyAlignment="0" applyProtection="0">
      <alignment vertical="center"/>
    </xf>
    <xf numFmtId="0" fontId="23" fillId="39" borderId="0" applyNumberFormat="0" applyBorder="0" applyAlignment="0" applyProtection="0">
      <alignment vertical="center"/>
    </xf>
    <xf numFmtId="0" fontId="23" fillId="28" borderId="0" applyNumberFormat="0" applyBorder="0" applyAlignment="0" applyProtection="0">
      <alignment vertical="center"/>
    </xf>
    <xf numFmtId="0" fontId="21" fillId="21" borderId="0" applyNumberFormat="0" applyBorder="0" applyAlignment="0" applyProtection="0">
      <alignment vertical="center"/>
    </xf>
    <xf numFmtId="176" fontId="27" fillId="53" borderId="0" applyNumberFormat="0" applyBorder="0" applyProtection="0">
      <alignment vertical="center"/>
    </xf>
    <xf numFmtId="0" fontId="21" fillId="51" borderId="0" applyNumberFormat="0" applyBorder="0" applyAlignment="0" applyProtection="0">
      <alignment vertical="center"/>
    </xf>
    <xf numFmtId="0" fontId="23" fillId="20" borderId="0" applyNumberFormat="0" applyBorder="0" applyAlignment="0" applyProtection="0">
      <alignment vertical="center"/>
    </xf>
    <xf numFmtId="176" fontId="27" fillId="46" borderId="0" applyNumberFormat="0" applyBorder="0" applyProtection="0">
      <alignment vertical="center"/>
    </xf>
    <xf numFmtId="0" fontId="21" fillId="36" borderId="0" applyNumberFormat="0" applyBorder="0" applyAlignment="0" applyProtection="0">
      <alignment vertical="center"/>
    </xf>
    <xf numFmtId="0" fontId="23" fillId="26" borderId="0" applyNumberFormat="0" applyBorder="0" applyAlignment="0" applyProtection="0">
      <alignment vertical="center"/>
    </xf>
    <xf numFmtId="176" fontId="55" fillId="54" borderId="0" applyNumberFormat="0" applyBorder="0" applyAlignment="0" applyProtection="0">
      <alignment vertical="center"/>
    </xf>
    <xf numFmtId="0" fontId="23" fillId="32" borderId="0" applyNumberFormat="0" applyBorder="0" applyAlignment="0" applyProtection="0">
      <alignment vertical="center"/>
    </xf>
    <xf numFmtId="0" fontId="21" fillId="55" borderId="0" applyNumberFormat="0" applyBorder="0" applyAlignment="0" applyProtection="0">
      <alignment vertical="center"/>
    </xf>
    <xf numFmtId="176" fontId="46" fillId="45" borderId="26" applyNumberFormat="0" applyAlignment="0" applyProtection="0">
      <alignment vertical="center"/>
    </xf>
    <xf numFmtId="0" fontId="23" fillId="50" borderId="0" applyNumberFormat="0" applyBorder="0" applyAlignment="0" applyProtection="0">
      <alignment vertical="center"/>
    </xf>
    <xf numFmtId="176" fontId="27" fillId="44" borderId="0" applyNumberFormat="0" applyBorder="0" applyProtection="0">
      <alignment vertical="center"/>
    </xf>
    <xf numFmtId="176" fontId="55" fillId="56" borderId="0" applyNumberFormat="0" applyBorder="0" applyAlignment="0" applyProtection="0">
      <alignment vertical="center"/>
    </xf>
    <xf numFmtId="176" fontId="27" fillId="57" borderId="0" applyNumberFormat="0" applyBorder="0" applyProtection="0">
      <alignment vertical="center"/>
    </xf>
    <xf numFmtId="176" fontId="55" fillId="25" borderId="0" applyNumberFormat="0" applyBorder="0" applyAlignment="0" applyProtection="0">
      <alignment vertical="center"/>
    </xf>
    <xf numFmtId="176" fontId="27" fillId="58" borderId="0" applyNumberFormat="0" applyBorder="0" applyProtection="0">
      <alignment vertical="center"/>
    </xf>
    <xf numFmtId="176" fontId="55" fillId="59" borderId="0" applyNumberFormat="0" applyBorder="0" applyAlignment="0" applyProtection="0">
      <alignment vertical="center"/>
    </xf>
    <xf numFmtId="176" fontId="27" fillId="60" borderId="0" applyNumberFormat="0" applyBorder="0" applyProtection="0">
      <alignment vertical="center"/>
    </xf>
    <xf numFmtId="176" fontId="55" fillId="61" borderId="0" applyNumberFormat="0" applyBorder="0" applyAlignment="0" applyProtection="0">
      <alignment vertical="center"/>
    </xf>
    <xf numFmtId="176" fontId="24" fillId="62" borderId="0" applyNumberFormat="0" applyBorder="0" applyAlignment="0" applyProtection="0">
      <alignment vertical="center"/>
    </xf>
    <xf numFmtId="176" fontId="55" fillId="63" borderId="0" applyNumberFormat="0" applyBorder="0" applyAlignment="0" applyProtection="0">
      <alignment vertical="center"/>
    </xf>
    <xf numFmtId="176" fontId="24" fillId="64" borderId="0" applyNumberFormat="0" applyBorder="0" applyAlignment="0" applyProtection="0">
      <alignment vertical="center"/>
    </xf>
    <xf numFmtId="176" fontId="27" fillId="27" borderId="0" applyNumberFormat="0" applyBorder="0" applyProtection="0">
      <alignment vertical="center"/>
    </xf>
    <xf numFmtId="176" fontId="27" fillId="57" borderId="0" applyNumberFormat="0" applyBorder="0" applyProtection="0">
      <alignment vertical="center"/>
    </xf>
    <xf numFmtId="176" fontId="27" fillId="65" borderId="0" applyNumberFormat="0" applyBorder="0" applyProtection="0">
      <alignment vertical="center"/>
    </xf>
    <xf numFmtId="176" fontId="55" fillId="66" borderId="0" applyNumberFormat="0" applyBorder="0" applyAlignment="0" applyProtection="0">
      <alignment vertical="center"/>
    </xf>
    <xf numFmtId="176" fontId="55" fillId="67" borderId="0" applyNumberFormat="0" applyBorder="0" applyAlignment="0" applyProtection="0">
      <alignment vertical="center"/>
    </xf>
    <xf numFmtId="176" fontId="55" fillId="68" borderId="0" applyNumberFormat="0" applyBorder="0" applyAlignment="0" applyProtection="0">
      <alignment vertical="center"/>
    </xf>
    <xf numFmtId="176" fontId="55" fillId="59" borderId="0" applyNumberFormat="0" applyBorder="0" applyAlignment="0" applyProtection="0">
      <alignment vertical="center"/>
    </xf>
    <xf numFmtId="176" fontId="55" fillId="66" borderId="0" applyNumberFormat="0" applyBorder="0" applyAlignment="0" applyProtection="0">
      <alignment vertical="center"/>
    </xf>
    <xf numFmtId="176" fontId="55" fillId="69" borderId="0" applyNumberFormat="0" applyBorder="0" applyAlignment="0" applyProtection="0">
      <alignment vertical="center"/>
    </xf>
    <xf numFmtId="176" fontId="18" fillId="70" borderId="0" applyNumberFormat="0" applyBorder="0" applyProtection="0">
      <alignment vertical="center"/>
    </xf>
    <xf numFmtId="176" fontId="18" fillId="58" borderId="0" applyNumberFormat="0" applyBorder="0" applyProtection="0">
      <alignment vertical="center"/>
    </xf>
    <xf numFmtId="177" fontId="0" fillId="0" borderId="0" applyProtection="0">
      <alignment vertical="center"/>
    </xf>
    <xf numFmtId="41" fontId="44" fillId="0" borderId="0" applyFont="0" applyFill="0" applyBorder="0" applyAlignment="0" applyProtection="0">
      <alignment vertical="center"/>
    </xf>
    <xf numFmtId="176" fontId="18" fillId="60" borderId="0" applyNumberFormat="0" applyBorder="0" applyProtection="0">
      <alignment vertical="center"/>
    </xf>
    <xf numFmtId="179" fontId="6" fillId="0" borderId="0"/>
    <xf numFmtId="176" fontId="18" fillId="13" borderId="0" applyNumberFormat="0" applyBorder="0" applyProtection="0">
      <alignment vertical="center"/>
    </xf>
    <xf numFmtId="176" fontId="18" fillId="12" borderId="0" applyNumberFormat="0" applyBorder="0" applyProtection="0">
      <alignment vertical="center"/>
    </xf>
    <xf numFmtId="176" fontId="18" fillId="72" borderId="0" applyNumberFormat="0" applyBorder="0" applyProtection="0">
      <alignment vertical="center"/>
    </xf>
    <xf numFmtId="176" fontId="24" fillId="74" borderId="0" applyNumberFormat="0" applyBorder="0" applyAlignment="0" applyProtection="0">
      <alignment vertical="center"/>
    </xf>
    <xf numFmtId="176" fontId="24" fillId="67" borderId="0" applyNumberFormat="0" applyBorder="0" applyAlignment="0" applyProtection="0">
      <alignment vertical="center"/>
    </xf>
    <xf numFmtId="176" fontId="24" fillId="68" borderId="0" applyNumberFormat="0" applyBorder="0" applyAlignment="0" applyProtection="0">
      <alignment vertical="center"/>
    </xf>
    <xf numFmtId="176" fontId="24" fillId="76" borderId="0" applyNumberFormat="0" applyBorder="0" applyAlignment="0" applyProtection="0">
      <alignment vertical="center"/>
    </xf>
    <xf numFmtId="176" fontId="24" fillId="73" borderId="0" applyNumberFormat="0" applyBorder="0" applyAlignment="0" applyProtection="0">
      <alignment vertical="center"/>
    </xf>
    <xf numFmtId="176" fontId="18" fillId="77" borderId="0" applyNumberFormat="0" applyBorder="0" applyProtection="0">
      <alignment vertical="center"/>
    </xf>
    <xf numFmtId="176" fontId="18" fillId="75" borderId="0" applyNumberFormat="0" applyBorder="0" applyProtection="0">
      <alignment vertical="center"/>
    </xf>
    <xf numFmtId="176" fontId="18" fillId="78" borderId="0" applyNumberFormat="0" applyBorder="0" applyProtection="0">
      <alignment vertical="center"/>
    </xf>
    <xf numFmtId="176" fontId="18" fillId="13" borderId="0" applyNumberFormat="0" applyBorder="0" applyProtection="0">
      <alignment vertical="center"/>
    </xf>
    <xf numFmtId="176" fontId="18" fillId="12" borderId="0" applyNumberFormat="0" applyBorder="0" applyProtection="0">
      <alignment vertical="center"/>
    </xf>
    <xf numFmtId="176" fontId="18" fillId="79" borderId="0" applyNumberFormat="0" applyBorder="0" applyProtection="0">
      <alignment vertical="center"/>
    </xf>
    <xf numFmtId="176" fontId="57" fillId="16" borderId="0" applyNumberFormat="0" applyBorder="0" applyProtection="0">
      <alignment vertical="center"/>
    </xf>
    <xf numFmtId="178" fontId="58" fillId="0" borderId="0" applyFill="0" applyBorder="0" applyAlignment="0">
      <alignment vertical="center"/>
    </xf>
    <xf numFmtId="176" fontId="56" fillId="71" borderId="27" applyNumberFormat="0" applyProtection="0">
      <alignment vertical="center"/>
    </xf>
    <xf numFmtId="176" fontId="59" fillId="56" borderId="0" applyNumberFormat="0" applyBorder="0" applyAlignment="0" applyProtection="0">
      <alignment vertical="center"/>
    </xf>
    <xf numFmtId="176" fontId="60" fillId="80" borderId="30" applyNumberFormat="0" applyProtection="0">
      <alignment vertical="center"/>
    </xf>
    <xf numFmtId="180" fontId="61" fillId="0" borderId="0">
      <alignment vertical="center"/>
      <protection locked="0"/>
    </xf>
    <xf numFmtId="180" fontId="61" fillId="0" borderId="0">
      <alignment vertical="center"/>
      <protection locked="0"/>
    </xf>
    <xf numFmtId="180" fontId="61" fillId="0" borderId="0">
      <alignment vertical="center"/>
      <protection locked="0"/>
    </xf>
    <xf numFmtId="176" fontId="62" fillId="0" borderId="0" applyFont="0" applyFill="0" applyBorder="0" applyAlignment="0" applyProtection="0">
      <alignment vertical="center"/>
    </xf>
    <xf numFmtId="176" fontId="64" fillId="0" borderId="0" applyNumberFormat="0" applyFill="0" applyBorder="0" applyProtection="0">
      <alignment vertical="center"/>
    </xf>
    <xf numFmtId="180" fontId="61" fillId="0" borderId="0">
      <alignment vertical="center"/>
      <protection locked="0"/>
    </xf>
    <xf numFmtId="176" fontId="65" fillId="35" borderId="0" applyNumberFormat="0" applyBorder="0" applyProtection="0">
      <alignment vertical="center"/>
    </xf>
    <xf numFmtId="176" fontId="67" fillId="0" borderId="32" applyNumberFormat="0" applyAlignment="0" applyProtection="0">
      <alignment horizontal="left" vertical="center"/>
    </xf>
    <xf numFmtId="176" fontId="67" fillId="0" borderId="3">
      <alignment horizontal="left" vertical="center"/>
    </xf>
    <xf numFmtId="176" fontId="69" fillId="0" borderId="31" applyNumberFormat="0" applyFill="0" applyProtection="0">
      <alignment vertical="center"/>
    </xf>
    <xf numFmtId="176" fontId="70" fillId="0" borderId="34" applyNumberFormat="0" applyFill="0" applyProtection="0">
      <alignment vertical="center"/>
    </xf>
    <xf numFmtId="176" fontId="52" fillId="0" borderId="0" applyNumberFormat="0" applyFill="0" applyBorder="0" applyProtection="0">
      <alignment vertical="center"/>
    </xf>
    <xf numFmtId="176" fontId="71" fillId="0" borderId="35" applyNumberFormat="0" applyFill="0" applyProtection="0">
      <alignment vertical="center"/>
    </xf>
    <xf numFmtId="176" fontId="72" fillId="83" borderId="0" applyNumberFormat="0" applyBorder="0" applyProtection="0">
      <alignment vertical="center"/>
    </xf>
    <xf numFmtId="176" fontId="68" fillId="82" borderId="33" applyNumberFormat="0" applyProtection="0">
      <alignment vertical="center"/>
    </xf>
    <xf numFmtId="176" fontId="73" fillId="71" borderId="26" applyNumberFormat="0" applyProtection="0">
      <alignment vertical="center"/>
    </xf>
    <xf numFmtId="176" fontId="74" fillId="0" borderId="0" applyNumberFormat="0" applyFill="0" applyBorder="0" applyProtection="0">
      <alignment vertical="center"/>
    </xf>
    <xf numFmtId="176" fontId="75" fillId="0" borderId="0">
      <alignment vertical="center"/>
    </xf>
    <xf numFmtId="176" fontId="28" fillId="0" borderId="20" applyNumberFormat="0" applyFill="0" applyProtection="0">
      <alignment vertical="center"/>
    </xf>
    <xf numFmtId="176" fontId="76" fillId="0" borderId="0" applyNumberFormat="0" applyFill="0" applyBorder="0" applyProtection="0">
      <alignment vertical="center"/>
    </xf>
    <xf numFmtId="176" fontId="24" fillId="84" borderId="0" applyNumberFormat="0" applyBorder="0" applyAlignment="0" applyProtection="0">
      <alignment vertical="center"/>
    </xf>
    <xf numFmtId="176" fontId="24" fillId="76" borderId="0" applyNumberFormat="0" applyBorder="0" applyAlignment="0" applyProtection="0">
      <alignment vertical="center"/>
    </xf>
    <xf numFmtId="176" fontId="24" fillId="73" borderId="0" applyNumberFormat="0" applyBorder="0" applyAlignment="0" applyProtection="0">
      <alignment vertical="center"/>
    </xf>
    <xf numFmtId="176" fontId="24" fillId="85" borderId="0" applyNumberFormat="0" applyBorder="0" applyAlignment="0" applyProtection="0">
      <alignment vertical="center"/>
    </xf>
    <xf numFmtId="9" fontId="0" fillId="0" borderId="0" applyProtection="0">
      <alignment vertical="center"/>
    </xf>
    <xf numFmtId="176" fontId="54" fillId="0" borderId="0">
      <alignment vertical="center"/>
    </xf>
    <xf numFmtId="179" fontId="54" fillId="0" borderId="0"/>
    <xf numFmtId="176" fontId="53" fillId="0" borderId="0" applyNumberFormat="0" applyFill="0" applyBorder="0" applyAlignment="0" applyProtection="0">
      <alignment vertical="center"/>
    </xf>
    <xf numFmtId="176" fontId="77" fillId="45" borderId="27" applyNumberFormat="0" applyAlignment="0" applyProtection="0">
      <alignment vertical="center"/>
    </xf>
    <xf numFmtId="176" fontId="6" fillId="0" borderId="0">
      <alignment vertical="center"/>
    </xf>
    <xf numFmtId="176" fontId="0" fillId="0" borderId="0">
      <alignment vertical="center"/>
    </xf>
    <xf numFmtId="0" fontId="0" fillId="0" borderId="0" applyProtection="0">
      <alignment vertical="center"/>
    </xf>
    <xf numFmtId="0" fontId="0" fillId="0" borderId="0">
      <alignment vertical="center"/>
    </xf>
    <xf numFmtId="179" fontId="62" fillId="0" borderId="0"/>
    <xf numFmtId="177" fontId="0" fillId="0" borderId="0" applyProtection="0">
      <alignment vertical="center"/>
    </xf>
    <xf numFmtId="0" fontId="26" fillId="0" borderId="0" applyProtection="0"/>
    <xf numFmtId="0" fontId="78" fillId="0" borderId="0">
      <alignment vertical="center"/>
    </xf>
    <xf numFmtId="179" fontId="54" fillId="0" borderId="0"/>
    <xf numFmtId="176" fontId="79" fillId="56" borderId="0" applyNumberFormat="0" applyBorder="0" applyAlignment="0" applyProtection="0">
      <alignment vertical="center"/>
    </xf>
    <xf numFmtId="176" fontId="30" fillId="25" borderId="0" applyNumberFormat="0" applyBorder="0" applyAlignment="0" applyProtection="0">
      <alignment vertical="center"/>
    </xf>
    <xf numFmtId="176" fontId="22" fillId="16" borderId="0" applyNumberFormat="0" applyBorder="0" applyAlignment="0" applyProtection="0">
      <alignment vertical="center"/>
    </xf>
    <xf numFmtId="43" fontId="44" fillId="0" borderId="0" applyFont="0" applyFill="0" applyBorder="0" applyAlignment="0" applyProtection="0">
      <alignment vertical="center"/>
    </xf>
    <xf numFmtId="43" fontId="0" fillId="0" borderId="0" applyProtection="0">
      <alignment vertical="center"/>
    </xf>
    <xf numFmtId="176" fontId="62" fillId="86" borderId="33" applyNumberFormat="0" applyFont="0" applyAlignment="0" applyProtection="0">
      <alignment vertical="center"/>
    </xf>
    <xf numFmtId="176" fontId="80" fillId="0" borderId="0">
      <alignment vertical="center"/>
    </xf>
    <xf numFmtId="179" fontId="26" fillId="0" borderId="0"/>
    <xf numFmtId="176" fontId="26" fillId="0" borderId="0">
      <alignment vertical="center"/>
    </xf>
    <xf numFmtId="176" fontId="68" fillId="0" borderId="0">
      <alignment vertical="center"/>
    </xf>
    <xf numFmtId="176" fontId="48" fillId="47" borderId="0" applyNumberFormat="0" applyBorder="0" applyAlignment="0" applyProtection="0">
      <alignment vertical="center"/>
    </xf>
    <xf numFmtId="176" fontId="81" fillId="0" borderId="0" applyNumberFormat="0" applyFill="0" applyBorder="0" applyAlignment="0" applyProtection="0">
      <alignment vertical="center"/>
    </xf>
    <xf numFmtId="176" fontId="66" fillId="81" borderId="30" applyNumberFormat="0" applyAlignment="0" applyProtection="0">
      <alignment vertical="center"/>
    </xf>
    <xf numFmtId="176" fontId="82" fillId="0" borderId="35" applyNumberFormat="0" applyFill="0" applyAlignment="0" applyProtection="0">
      <alignment vertical="center"/>
    </xf>
    <xf numFmtId="176" fontId="41" fillId="0" borderId="20" applyNumberFormat="0" applyFill="0" applyAlignment="0" applyProtection="0">
      <alignment vertical="center"/>
    </xf>
    <xf numFmtId="176" fontId="83" fillId="63" borderId="27" applyNumberFormat="0" applyAlignment="0" applyProtection="0">
      <alignment vertical="center"/>
    </xf>
    <xf numFmtId="176" fontId="84" fillId="0" borderId="0" applyNumberFormat="0" applyFill="0" applyBorder="0" applyAlignment="0" applyProtection="0">
      <alignment vertical="center"/>
    </xf>
    <xf numFmtId="176" fontId="63" fillId="0" borderId="31" applyNumberFormat="0" applyFill="0" applyAlignment="0" applyProtection="0">
      <alignment vertical="center"/>
    </xf>
    <xf numFmtId="176" fontId="86" fillId="0" borderId="34" applyNumberFormat="0" applyFill="0" applyAlignment="0" applyProtection="0">
      <alignment vertical="center"/>
    </xf>
    <xf numFmtId="176" fontId="85" fillId="0" borderId="29" applyNumberFormat="0" applyFill="0" applyAlignment="0" applyProtection="0">
      <alignment vertical="center"/>
    </xf>
    <xf numFmtId="176" fontId="85" fillId="0" borderId="0" applyNumberFormat="0" applyFill="0" applyBorder="0" applyAlignment="0" applyProtection="0">
      <alignment vertical="center"/>
    </xf>
    <xf numFmtId="176" fontId="25" fillId="25" borderId="0" applyNumberFormat="0" applyBorder="0" applyAlignment="0" applyProtection="0">
      <alignment vertical="center"/>
    </xf>
    <xf numFmtId="0" fontId="87" fillId="0" borderId="0"/>
  </cellStyleXfs>
  <cellXfs count="123">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3" fillId="0"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0" borderId="4"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1" fillId="4" borderId="1" xfId="0" applyFont="1" applyFill="1" applyBorder="1" applyAlignment="1">
      <alignment horizontal="left" vertical="center" wrapText="1"/>
    </xf>
    <xf numFmtId="0" fontId="1"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1" fillId="4" borderId="1" xfId="0" applyFont="1" applyFill="1" applyBorder="1" applyAlignment="1">
      <alignment horizontal="left" vertical="center"/>
    </xf>
    <xf numFmtId="0" fontId="1" fillId="0" borderId="1" xfId="0" applyNumberFormat="1" applyFont="1" applyFill="1" applyBorder="1" applyAlignment="1">
      <alignment horizontal="center" vertical="center" wrapText="1"/>
    </xf>
    <xf numFmtId="0" fontId="1" fillId="5" borderId="1" xfId="0" applyNumberFormat="1" applyFont="1" applyFill="1" applyBorder="1" applyAlignment="1">
      <alignment horizontal="left" vertical="center" wrapText="1"/>
    </xf>
    <xf numFmtId="0" fontId="1" fillId="0" borderId="1" xfId="0" applyFont="1" applyFill="1" applyBorder="1" applyAlignment="1">
      <alignment horizontal="left" vertical="center"/>
    </xf>
    <xf numFmtId="0" fontId="4"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6" fillId="0" borderId="1" xfId="0" applyFont="1" applyFill="1" applyBorder="1" applyAlignment="1">
      <alignment vertical="center"/>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14" fontId="6" fillId="0" borderId="1" xfId="0" applyNumberFormat="1" applyFont="1" applyFill="1" applyBorder="1" applyAlignment="1">
      <alignment vertical="center"/>
    </xf>
    <xf numFmtId="0" fontId="1" fillId="5" borderId="1" xfId="0" applyFont="1" applyFill="1" applyBorder="1" applyAlignment="1">
      <alignment horizontal="center" vertical="center" wrapText="1"/>
    </xf>
    <xf numFmtId="14" fontId="7" fillId="0" borderId="1" xfId="0" applyNumberFormat="1" applyFont="1" applyFill="1" applyBorder="1" applyAlignment="1">
      <alignment horizontal="left" vertical="center" wrapText="1"/>
    </xf>
    <xf numFmtId="0" fontId="1" fillId="8"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8" fillId="0" borderId="0" xfId="0" applyFont="1" applyAlignment="1">
      <alignment horizontal="center" vertical="center" wrapText="1"/>
    </xf>
    <xf numFmtId="0" fontId="5" fillId="2" borderId="1" xfId="0" applyFont="1" applyFill="1" applyBorder="1" applyAlignment="1">
      <alignment horizontal="left" vertical="center" wrapText="1"/>
    </xf>
    <xf numFmtId="0" fontId="1" fillId="2" borderId="1" xfId="0" applyFont="1" applyFill="1" applyBorder="1" applyAlignment="1">
      <alignment vertical="center" wrapText="1"/>
    </xf>
    <xf numFmtId="14" fontId="7" fillId="2" borderId="1" xfId="0" applyNumberFormat="1" applyFont="1" applyFill="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4" borderId="0" xfId="0" applyFont="1" applyFill="1" applyAlignment="1">
      <alignment vertical="center"/>
    </xf>
    <xf numFmtId="181" fontId="9" fillId="9" borderId="5" xfId="17" applyNumberFormat="1" applyFont="1" applyFill="1" applyBorder="1" applyAlignment="1" applyProtection="1">
      <alignment horizontal="center" vertical="center" wrapText="1"/>
      <protection locked="0"/>
    </xf>
    <xf numFmtId="181" fontId="9" fillId="9" borderId="6" xfId="17" applyNumberFormat="1" applyFont="1" applyFill="1" applyBorder="1" applyAlignment="1" applyProtection="1">
      <alignment horizontal="center" vertical="center" wrapText="1"/>
      <protection locked="0"/>
    </xf>
    <xf numFmtId="49" fontId="10" fillId="10" borderId="7" xfId="0" applyNumberFormat="1" applyFont="1" applyFill="1" applyBorder="1" applyAlignment="1" applyProtection="1">
      <alignment horizontal="left" vertical="center" wrapText="1"/>
      <protection locked="0"/>
    </xf>
    <xf numFmtId="49" fontId="10" fillId="10" borderId="1" xfId="0" applyNumberFormat="1" applyFont="1" applyFill="1" applyBorder="1" applyAlignment="1" applyProtection="1">
      <alignment horizontal="left" vertical="center" wrapText="1"/>
      <protection locked="0"/>
    </xf>
    <xf numFmtId="49" fontId="11" fillId="0" borderId="7" xfId="138" applyNumberFormat="1" applyFont="1" applyFill="1" applyBorder="1" applyAlignment="1" applyProtection="1">
      <alignment horizontal="left" vertical="center" wrapText="1"/>
      <protection locked="0"/>
    </xf>
    <xf numFmtId="49" fontId="12" fillId="0" borderId="2" xfId="138" applyNumberFormat="1" applyFont="1" applyFill="1" applyBorder="1" applyAlignment="1" applyProtection="1">
      <alignment horizontal="center" vertical="top" wrapText="1"/>
      <protection locked="0"/>
    </xf>
    <xf numFmtId="49" fontId="12" fillId="0" borderId="3" xfId="138" applyNumberFormat="1" applyFont="1" applyFill="1" applyBorder="1" applyAlignment="1" applyProtection="1">
      <alignment horizontal="center" vertical="top" wrapText="1"/>
      <protection locked="0"/>
    </xf>
    <xf numFmtId="49" fontId="12" fillId="0" borderId="4" xfId="138" applyNumberFormat="1" applyFont="1" applyFill="1" applyBorder="1" applyAlignment="1" applyProtection="1">
      <alignment horizontal="center" vertical="top" wrapText="1"/>
      <protection locked="0"/>
    </xf>
    <xf numFmtId="181" fontId="11" fillId="0" borderId="1" xfId="0" applyNumberFormat="1" applyFont="1" applyFill="1" applyBorder="1" applyAlignment="1" applyProtection="1">
      <alignment vertical="center" wrapText="1"/>
      <protection locked="0"/>
    </xf>
    <xf numFmtId="182" fontId="12" fillId="0" borderId="1" xfId="0" applyNumberFormat="1" applyFont="1" applyFill="1" applyBorder="1" applyAlignment="1" applyProtection="1">
      <alignment horizontal="left" vertical="center" wrapText="1"/>
      <protection locked="0"/>
    </xf>
    <xf numFmtId="181" fontId="12" fillId="0" borderId="1" xfId="0" applyNumberFormat="1" applyFont="1" applyFill="1" applyBorder="1" applyAlignment="1" applyProtection="1">
      <alignment horizontal="left" vertical="center" wrapText="1"/>
      <protection locked="0"/>
    </xf>
    <xf numFmtId="49" fontId="12" fillId="0" borderId="1" xfId="138" applyNumberFormat="1" applyFont="1" applyFill="1" applyBorder="1" applyAlignment="1" applyProtection="1">
      <alignment horizontal="center" vertical="center" wrapText="1"/>
      <protection locked="0"/>
    </xf>
    <xf numFmtId="49" fontId="12" fillId="0" borderId="2" xfId="138" applyNumberFormat="1" applyFont="1" applyFill="1" applyBorder="1" applyAlignment="1" applyProtection="1">
      <alignment horizontal="left" vertical="top" wrapText="1"/>
      <protection locked="0"/>
    </xf>
    <xf numFmtId="49" fontId="12" fillId="0" borderId="3" xfId="138" applyNumberFormat="1" applyFont="1" applyFill="1" applyBorder="1" applyAlignment="1" applyProtection="1">
      <alignment horizontal="left" vertical="top" wrapText="1"/>
      <protection locked="0"/>
    </xf>
    <xf numFmtId="49" fontId="11" fillId="0" borderId="7" xfId="138" applyNumberFormat="1" applyFont="1" applyFill="1" applyBorder="1" applyAlignment="1" applyProtection="1">
      <alignment horizontal="center" vertical="center" wrapText="1"/>
      <protection locked="0"/>
    </xf>
    <xf numFmtId="49" fontId="11" fillId="0" borderId="1" xfId="138" applyNumberFormat="1" applyFont="1" applyFill="1" applyBorder="1" applyAlignment="1" applyProtection="1">
      <alignment horizontal="center" vertical="center" wrapText="1"/>
      <protection locked="0"/>
    </xf>
    <xf numFmtId="181" fontId="11" fillId="0" borderId="7" xfId="138" applyNumberFormat="1" applyFont="1" applyFill="1" applyBorder="1" applyAlignment="1" applyProtection="1">
      <alignment horizontal="left" vertical="center" wrapText="1"/>
      <protection locked="0"/>
    </xf>
    <xf numFmtId="181" fontId="11" fillId="0" borderId="1" xfId="138" applyNumberFormat="1" applyFont="1" applyFill="1" applyBorder="1" applyAlignment="1" applyProtection="1">
      <alignment horizontal="center" vertical="center" wrapText="1"/>
      <protection locked="0"/>
    </xf>
    <xf numFmtId="183" fontId="13" fillId="0" borderId="1" xfId="0" applyNumberFormat="1" applyFont="1" applyFill="1" applyBorder="1" applyAlignment="1" applyProtection="1">
      <alignment horizontal="center" vertical="center" wrapText="1"/>
      <protection locked="0"/>
    </xf>
    <xf numFmtId="0" fontId="11" fillId="0" borderId="7" xfId="0" applyFont="1" applyFill="1" applyBorder="1" applyAlignment="1" applyProtection="1">
      <alignment horizontal="left" vertical="center" wrapText="1"/>
      <protection locked="0"/>
    </xf>
    <xf numFmtId="0" fontId="12" fillId="0" borderId="1" xfId="131"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49" fontId="2" fillId="0" borderId="7"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49" fontId="10" fillId="10" borderId="8" xfId="0" applyNumberFormat="1" applyFont="1" applyFill="1" applyBorder="1" applyAlignment="1" applyProtection="1">
      <alignment horizontal="left" vertical="center" wrapText="1"/>
      <protection locked="0"/>
    </xf>
    <xf numFmtId="49" fontId="10" fillId="10" borderId="3" xfId="0" applyNumberFormat="1" applyFont="1" applyFill="1" applyBorder="1" applyAlignment="1" applyProtection="1">
      <alignment horizontal="left" vertical="center" wrapText="1"/>
      <protection locked="0"/>
    </xf>
    <xf numFmtId="49" fontId="10" fillId="10" borderId="7" xfId="0" applyNumberFormat="1" applyFont="1" applyFill="1" applyBorder="1" applyAlignment="1" applyProtection="1">
      <alignment horizontal="center" vertical="center" wrapText="1"/>
      <protection locked="0"/>
    </xf>
    <xf numFmtId="49" fontId="10" fillId="10" borderId="1" xfId="0" applyNumberFormat="1"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wrapText="1"/>
      <protection locked="0"/>
    </xf>
    <xf numFmtId="0" fontId="2" fillId="0" borderId="2" xfId="0" applyFont="1" applyFill="1" applyBorder="1" applyAlignment="1" applyProtection="1">
      <alignment vertical="top" wrapText="1"/>
      <protection locked="0"/>
    </xf>
    <xf numFmtId="0" fontId="2" fillId="0" borderId="3"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vertical="top" wrapText="1"/>
      <protection locked="0"/>
    </xf>
    <xf numFmtId="0" fontId="2" fillId="0" borderId="12" xfId="0" applyFont="1" applyFill="1" applyBorder="1" applyAlignment="1" applyProtection="1">
      <alignment vertical="top" wrapText="1"/>
      <protection locked="0"/>
    </xf>
    <xf numFmtId="0" fontId="2" fillId="0" borderId="13" xfId="0" applyFont="1" applyFill="1" applyBorder="1" applyAlignment="1" applyProtection="1">
      <alignment horizontal="center" vertical="center" wrapText="1"/>
      <protection locked="0"/>
    </xf>
    <xf numFmtId="0" fontId="2" fillId="0" borderId="13" xfId="0" applyFont="1" applyFill="1" applyBorder="1" applyAlignment="1" applyProtection="1">
      <alignment vertical="top" wrapText="1"/>
      <protection locked="0"/>
    </xf>
    <xf numFmtId="0" fontId="6" fillId="4" borderId="0" xfId="0" applyFont="1" applyFill="1" applyAlignment="1">
      <alignment vertical="center"/>
    </xf>
    <xf numFmtId="181" fontId="9" fillId="9" borderId="14" xfId="17" applyNumberFormat="1" applyFont="1" applyFill="1" applyBorder="1" applyAlignment="1" applyProtection="1">
      <alignment horizontal="center" vertical="center" wrapText="1"/>
      <protection locked="0"/>
    </xf>
    <xf numFmtId="49" fontId="10" fillId="10" borderId="15" xfId="0" applyNumberFormat="1" applyFont="1" applyFill="1" applyBorder="1" applyAlignment="1" applyProtection="1">
      <alignment horizontal="left" vertical="center" wrapText="1"/>
      <protection locked="0"/>
    </xf>
    <xf numFmtId="182" fontId="12" fillId="0" borderId="15" xfId="0" applyNumberFormat="1" applyFont="1" applyFill="1" applyBorder="1" applyAlignment="1" applyProtection="1">
      <alignment horizontal="left" vertical="center" wrapText="1"/>
      <protection locked="0"/>
    </xf>
    <xf numFmtId="181" fontId="12" fillId="0" borderId="15" xfId="0" applyNumberFormat="1" applyFont="1" applyFill="1" applyBorder="1" applyAlignment="1" applyProtection="1">
      <alignment horizontal="left" vertical="center" wrapText="1"/>
      <protection locked="0"/>
    </xf>
    <xf numFmtId="49" fontId="12" fillId="0" borderId="4" xfId="138" applyNumberFormat="1" applyFont="1" applyFill="1" applyBorder="1" applyAlignment="1" applyProtection="1">
      <alignment horizontal="left" vertical="top" wrapText="1"/>
      <protection locked="0"/>
    </xf>
    <xf numFmtId="49" fontId="11" fillId="0" borderId="15" xfId="138" applyNumberFormat="1" applyFont="1" applyFill="1" applyBorder="1" applyAlignment="1" applyProtection="1">
      <alignment horizontal="center" vertical="center" wrapText="1"/>
      <protection locked="0"/>
    </xf>
    <xf numFmtId="181" fontId="11" fillId="0" borderId="15" xfId="0" applyNumberFormat="1" applyFont="1" applyFill="1" applyBorder="1" applyAlignment="1" applyProtection="1">
      <alignment horizontal="center" vertical="center" wrapText="1"/>
      <protection locked="0"/>
    </xf>
    <xf numFmtId="10" fontId="12" fillId="0" borderId="15" xfId="0" applyNumberFormat="1" applyFont="1" applyFill="1" applyBorder="1" applyAlignment="1" applyProtection="1">
      <alignment horizontal="center" vertical="center" wrapText="1"/>
      <protection locked="0"/>
    </xf>
    <xf numFmtId="49" fontId="14" fillId="0" borderId="15" xfId="0" applyNumberFormat="1" applyFont="1" applyFill="1" applyBorder="1" applyAlignment="1" applyProtection="1">
      <alignment horizontal="left" vertical="top" wrapText="1"/>
      <protection locked="0"/>
    </xf>
    <xf numFmtId="49" fontId="10" fillId="10" borderId="16" xfId="0" applyNumberFormat="1" applyFont="1" applyFill="1" applyBorder="1" applyAlignment="1" applyProtection="1">
      <alignment horizontal="left" vertical="center" wrapText="1"/>
      <protection locked="0"/>
    </xf>
    <xf numFmtId="49" fontId="10" fillId="10" borderId="15" xfId="0" applyNumberFormat="1" applyFont="1" applyFill="1" applyBorder="1" applyAlignment="1" applyProtection="1">
      <alignment horizontal="center" vertical="center" wrapText="1"/>
      <protection locked="0"/>
    </xf>
    <xf numFmtId="49" fontId="2" fillId="0" borderId="17" xfId="0" applyNumberFormat="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7" fillId="0" borderId="0" xfId="0" applyFont="1">
      <alignment vertical="center"/>
    </xf>
    <xf numFmtId="0" fontId="7" fillId="0" borderId="0" xfId="0" applyFont="1" applyAlignment="1">
      <alignment vertical="center"/>
    </xf>
    <xf numFmtId="0" fontId="15" fillId="0" borderId="1" xfId="143" applyFont="1" applyBorder="1" applyAlignment="1">
      <alignment horizontal="center" vertical="center"/>
    </xf>
    <xf numFmtId="0" fontId="2" fillId="0" borderId="1" xfId="143" applyFont="1" applyBorder="1" applyAlignment="1">
      <alignment horizontal="center" vertical="center"/>
    </xf>
    <xf numFmtId="0" fontId="16" fillId="11" borderId="0" xfId="142" applyNumberFormat="1" applyFont="1" applyFill="1" applyBorder="1" applyAlignment="1">
      <alignment horizontal="center" vertical="center"/>
    </xf>
    <xf numFmtId="0" fontId="15" fillId="11" borderId="0" xfId="142" applyNumberFormat="1" applyFont="1" applyFill="1" applyBorder="1" applyAlignment="1">
      <alignment vertical="center"/>
    </xf>
    <xf numFmtId="0" fontId="17" fillId="11" borderId="0" xfId="142" applyNumberFormat="1" applyFont="1" applyFill="1" applyBorder="1" applyAlignment="1">
      <alignment horizontal="left" vertical="center"/>
    </xf>
    <xf numFmtId="0" fontId="14" fillId="11" borderId="1" xfId="142" applyNumberFormat="1" applyFont="1" applyFill="1" applyBorder="1" applyAlignment="1">
      <alignment horizontal="center" vertical="center"/>
    </xf>
    <xf numFmtId="0" fontId="2" fillId="11" borderId="1" xfId="142" applyFont="1" applyFill="1" applyBorder="1" applyAlignment="1">
      <alignment horizontal="center" vertical="top"/>
    </xf>
    <xf numFmtId="14" fontId="2" fillId="11" borderId="1" xfId="142" applyNumberFormat="1" applyFont="1" applyFill="1" applyBorder="1" applyAlignment="1">
      <alignment horizontal="center" vertical="top"/>
    </xf>
    <xf numFmtId="0" fontId="2" fillId="11" borderId="2" xfId="142" applyNumberFormat="1" applyFont="1" applyFill="1" applyBorder="1" applyAlignment="1">
      <alignment horizontal="left" vertical="top" wrapText="1"/>
    </xf>
    <xf numFmtId="0" fontId="2" fillId="11" borderId="3" xfId="142" applyNumberFormat="1" applyFont="1" applyFill="1" applyBorder="1" applyAlignment="1">
      <alignment horizontal="left" vertical="top" wrapText="1"/>
    </xf>
    <xf numFmtId="0" fontId="2" fillId="11" borderId="4" xfId="142" applyNumberFormat="1" applyFont="1" applyFill="1" applyBorder="1" applyAlignment="1">
      <alignment horizontal="left" vertical="top" wrapText="1"/>
    </xf>
    <xf numFmtId="14" fontId="2" fillId="11" borderId="2" xfId="142" applyNumberFormat="1" applyFont="1" applyFill="1" applyBorder="1" applyAlignment="1">
      <alignment horizontal="center" vertical="top"/>
    </xf>
    <xf numFmtId="0" fontId="2" fillId="11" borderId="2" xfId="142" applyFont="1" applyFill="1" applyBorder="1" applyAlignment="1">
      <alignment horizontal="left" vertical="top" wrapText="1"/>
    </xf>
    <xf numFmtId="0" fontId="2" fillId="11" borderId="3" xfId="142" applyFont="1" applyFill="1" applyBorder="1" applyAlignment="1">
      <alignment horizontal="left" vertical="top" wrapText="1"/>
    </xf>
    <xf numFmtId="0" fontId="2" fillId="11" borderId="4" xfId="142" applyFont="1" applyFill="1" applyBorder="1" applyAlignment="1">
      <alignment horizontal="left" vertical="top" wrapText="1"/>
    </xf>
    <xf numFmtId="0" fontId="2" fillId="11" borderId="1" xfId="142" applyNumberFormat="1" applyFont="1" applyFill="1" applyBorder="1" applyAlignment="1">
      <alignment horizontal="center" vertical="top"/>
    </xf>
    <xf numFmtId="0" fontId="2" fillId="11" borderId="0" xfId="142" applyNumberFormat="1" applyFont="1" applyFill="1" applyBorder="1" applyAlignment="1">
      <alignment vertical="center"/>
    </xf>
    <xf numFmtId="0" fontId="15" fillId="11" borderId="1" xfId="142" applyFont="1" applyFill="1" applyBorder="1" applyAlignment="1">
      <alignment vertical="top"/>
    </xf>
    <xf numFmtId="0" fontId="15" fillId="11" borderId="1" xfId="142" applyNumberFormat="1" applyFont="1" applyFill="1" applyBorder="1" applyAlignment="1">
      <alignment vertical="top"/>
    </xf>
    <xf numFmtId="0" fontId="2" fillId="11" borderId="1" xfId="142" applyNumberFormat="1" applyFont="1" applyFill="1" applyBorder="1" applyAlignment="1">
      <alignment vertical="top" wrapText="1"/>
    </xf>
  </cellXfs>
  <cellStyles count="168">
    <cellStyle name="常规" xfId="0" builtinId="0"/>
    <cellStyle name="货币[0]" xfId="1" builtinId="7"/>
    <cellStyle name="60% - 강조색6" xfId="2"/>
    <cellStyle name="20% - 强调文字颜色 3" xfId="3" builtinId="38"/>
    <cellStyle name="输入" xfId="4" builtinId="20"/>
    <cellStyle name="货币" xfId="5" builtinId="4"/>
    <cellStyle name="千位分隔[0]" xfId="6" builtinId="6"/>
    <cellStyle name="20% - Accent4"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好_PAZ0000 2 0008-Sanity test report" xfId="16"/>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好" xfId="36" builtinId="26"/>
    <cellStyle name="适中" xfId="37" builtinId="28"/>
    <cellStyle name="普通_ATMCONF" xfId="38"/>
    <cellStyle name="Heading 3" xfId="39"/>
    <cellStyle name="20% - 强调文字颜色 5" xfId="40" builtinId="46"/>
    <cellStyle name="强调文字颜色 1" xfId="41" builtinId="29"/>
    <cellStyle name="20% - 强调文字颜色 1" xfId="42" builtinId="30"/>
    <cellStyle name="20% - Accent2" xfId="43"/>
    <cellStyle name="40% - 强调文字颜色 1" xfId="44" builtinId="31"/>
    <cellStyle name="20% - 强调文字颜色 2" xfId="45" builtinId="34"/>
    <cellStyle name="20% - Accent3" xfId="46"/>
    <cellStyle name="40% - 强调文字颜色 2" xfId="47" builtinId="35"/>
    <cellStyle name="强调文字颜色 3" xfId="48" builtinId="37"/>
    <cellStyle name="强调文字颜色 4" xfId="49" builtinId="41"/>
    <cellStyle name="20% - 强调文字颜色 4" xfId="50" builtinId="42"/>
    <cellStyle name="20% - Accent5" xfId="51"/>
    <cellStyle name="40% - 强调文字颜色 4" xfId="52" builtinId="43"/>
    <cellStyle name="强调文字颜色 5" xfId="53" builtinId="45"/>
    <cellStyle name="20% - Accent6" xfId="54"/>
    <cellStyle name="40% - 强调文字颜色 5" xfId="55" builtinId="47"/>
    <cellStyle name="60% - 强调文字颜色 5" xfId="56" builtinId="48"/>
    <cellStyle name="20% - 강조색1" xfId="57"/>
    <cellStyle name="强调文字颜色 6" xfId="58" builtinId="49"/>
    <cellStyle name="40% - 强调文字颜色 6" xfId="59" builtinId="51"/>
    <cellStyle name="출력" xfId="60"/>
    <cellStyle name="60% - 强调文字颜色 6" xfId="61" builtinId="52"/>
    <cellStyle name="20% - Accent1" xfId="62"/>
    <cellStyle name="20% - 강조색2" xfId="63"/>
    <cellStyle name="40% - Accent1" xfId="64"/>
    <cellStyle name="20% - 강조색3" xfId="65"/>
    <cellStyle name="40% - Accent2" xfId="66"/>
    <cellStyle name="20% - 강조색4" xfId="67"/>
    <cellStyle name="40% - Accent3" xfId="68"/>
    <cellStyle name="20% - 강조색5" xfId="69"/>
    <cellStyle name="강조색1" xfId="70"/>
    <cellStyle name="20% - 강조색6" xfId="71"/>
    <cellStyle name="강조색2" xfId="72"/>
    <cellStyle name="40% - Accent4" xfId="73"/>
    <cellStyle name="40% - Accent5" xfId="74"/>
    <cellStyle name="40% - Accent6" xfId="75"/>
    <cellStyle name="40% - 강조색1" xfId="76"/>
    <cellStyle name="40% - 강조색2" xfId="77"/>
    <cellStyle name="40% - 강조색3" xfId="78"/>
    <cellStyle name="40% - 강조색4" xfId="79"/>
    <cellStyle name="40% - 강조색5" xfId="80"/>
    <cellStyle name="40% - 강조색6" xfId="81"/>
    <cellStyle name="60% - Accent1" xfId="82"/>
    <cellStyle name="60% - Accent2" xfId="83"/>
    <cellStyle name="常规 2 2" xfId="84"/>
    <cellStyle name="千位[0]_ATMserver" xfId="85"/>
    <cellStyle name="60% - Accent3" xfId="86"/>
    <cellStyle name="常规 2 3" xfId="87"/>
    <cellStyle name="60% - Accent4" xfId="88"/>
    <cellStyle name="60% - Accent5" xfId="89"/>
    <cellStyle name="60% - Accent6" xfId="90"/>
    <cellStyle name="60% - 강조색1" xfId="91"/>
    <cellStyle name="60% - 강조색2" xfId="92"/>
    <cellStyle name="60% - 강조색3" xfId="93"/>
    <cellStyle name="60% - 강조색4" xfId="94"/>
    <cellStyle name="60% - 강조색5" xfId="95"/>
    <cellStyle name="Accent1" xfId="96"/>
    <cellStyle name="Accent2" xfId="97"/>
    <cellStyle name="Accent3" xfId="98"/>
    <cellStyle name="Accent4" xfId="99"/>
    <cellStyle name="Accent5" xfId="100"/>
    <cellStyle name="Accent6" xfId="101"/>
    <cellStyle name="Bad" xfId="102"/>
    <cellStyle name="Calc Currency (0)" xfId="103"/>
    <cellStyle name="Calculation" xfId="104"/>
    <cellStyle name="壞_Procyon-Android-SWList-20100222-Rev01 (Jack)" xfId="105"/>
    <cellStyle name="Check Cell" xfId="106"/>
    <cellStyle name="Comma0" xfId="107"/>
    <cellStyle name="Currency0" xfId="108"/>
    <cellStyle name="Date" xfId="109"/>
    <cellStyle name="Euro" xfId="110"/>
    <cellStyle name="Explanatory Text" xfId="111"/>
    <cellStyle name="Fixed" xfId="112"/>
    <cellStyle name="Good" xfId="113"/>
    <cellStyle name="Header1" xfId="114"/>
    <cellStyle name="Header2" xfId="115"/>
    <cellStyle name="Heading 1" xfId="116"/>
    <cellStyle name="Heading 2" xfId="117"/>
    <cellStyle name="Heading 4" xfId="118"/>
    <cellStyle name="Linked Cell" xfId="119"/>
    <cellStyle name="Neutral" xfId="120"/>
    <cellStyle name="Note" xfId="121"/>
    <cellStyle name="Output" xfId="122"/>
    <cellStyle name="Title" xfId="123"/>
    <cellStyle name="常规 2" xfId="124"/>
    <cellStyle name="Total" xfId="125"/>
    <cellStyle name="Warning Text" xfId="126"/>
    <cellStyle name="강조색3" xfId="127"/>
    <cellStyle name="강조색4" xfId="128"/>
    <cellStyle name="강조색5" xfId="129"/>
    <cellStyle name="강조색6" xfId="130"/>
    <cellStyle name="百分比 2" xfId="131"/>
    <cellStyle name="標準_Sheet1" xfId="132"/>
    <cellStyle name="標準_自動テスト実行マニュアル" xfId="133"/>
    <cellStyle name="경고문" xfId="134"/>
    <cellStyle name="계산" xfId="135"/>
    <cellStyle name="常规 11" xfId="136"/>
    <cellStyle name="常规 3" xfId="137"/>
    <cellStyle name="常规 3 2" xfId="138"/>
    <cellStyle name="常规 4" xfId="139"/>
    <cellStyle name="常规 5" xfId="140"/>
    <cellStyle name="常规 6 2" xfId="141"/>
    <cellStyle name="常规_Pursebook-SOW-wistron-0 91" xfId="142"/>
    <cellStyle name="常规_QMS－cover" xfId="143"/>
    <cellStyle name="常规_系统设计报告" xfId="144"/>
    <cellStyle name="나쁨" xfId="145"/>
    <cellStyle name="好_Procyon-Android-SWList-20100222-Rev01 (Jack)" xfId="146"/>
    <cellStyle name="壞_PAZ0000 2 0008-Sanity test report" xfId="147"/>
    <cellStyle name="千位_ATMserver" xfId="148"/>
    <cellStyle name="千位分隔 2" xfId="149"/>
    <cellStyle name="메모" xfId="150"/>
    <cellStyle name="未定義" xfId="151"/>
    <cellStyle name="样式 1" xfId="152"/>
    <cellStyle name="樣式 1" xfId="153"/>
    <cellStyle name="一般_Buffalo10BL_A-TestPlan_Win7 (20100330)" xfId="154"/>
    <cellStyle name="보통" xfId="155"/>
    <cellStyle name="설명 텍스트" xfId="156"/>
    <cellStyle name="셀 확인" xfId="157"/>
    <cellStyle name="연결된 셀" xfId="158"/>
    <cellStyle name="요약" xfId="159"/>
    <cellStyle name="입력" xfId="160"/>
    <cellStyle name="제목" xfId="161"/>
    <cellStyle name="제목 1" xfId="162"/>
    <cellStyle name="제목 2" xfId="163"/>
    <cellStyle name="제목 3" xfId="164"/>
    <cellStyle name="제목 4" xfId="165"/>
    <cellStyle name="좋음" xfId="166"/>
    <cellStyle name="Normal 2 3" xfId="167"/>
  </cellStyles>
  <dxfs count="5">
    <dxf>
      <fill>
        <patternFill patternType="solid">
          <bgColor theme="0" tint="-0.499984740745262"/>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theme="0" tint="-0.34998626667073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16</xdr:col>
      <xdr:colOff>1657350</xdr:colOff>
      <xdr:row>0</xdr:row>
      <xdr:rowOff>0</xdr:rowOff>
    </xdr:from>
    <xdr:to>
      <xdr:col>16</xdr:col>
      <xdr:colOff>1657350</xdr:colOff>
      <xdr:row>2</xdr:row>
      <xdr:rowOff>28575</xdr:rowOff>
    </xdr:to>
    <xdr:pic>
      <xdr:nvPicPr>
        <xdr:cNvPr id="4"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8897600" y="0"/>
          <a:ext cx="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4097000" y="0"/>
          <a:ext cx="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7526000" y="2190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A1" sqref="$A1:$XFD1048576"/>
    </sheetView>
  </sheetViews>
  <sheetFormatPr defaultColWidth="9" defaultRowHeight="16.5"/>
  <cols>
    <col min="1" max="1" width="4.125" style="102" customWidth="1"/>
    <col min="2" max="2" width="9" style="102"/>
    <col min="3" max="3" width="10.625" style="102" customWidth="1"/>
    <col min="4" max="4" width="11.375" style="102" customWidth="1"/>
    <col min="5" max="6" width="9" style="102"/>
    <col min="7" max="7" width="24.625" style="102" customWidth="1"/>
    <col min="8" max="8" width="9.125" style="102" customWidth="1"/>
    <col min="9" max="9" width="21.25" style="102" customWidth="1"/>
    <col min="10" max="10" width="40.625" style="102" customWidth="1"/>
    <col min="11" max="255" width="9" style="102"/>
    <col min="256" max="256" width="4.125" style="102" customWidth="1"/>
    <col min="257" max="262" width="9" style="102"/>
    <col min="263" max="263" width="21" style="102" customWidth="1"/>
    <col min="264" max="511" width="9" style="102"/>
    <col min="512" max="512" width="4.125" style="102" customWidth="1"/>
    <col min="513" max="518" width="9" style="102"/>
    <col min="519" max="519" width="21" style="102" customWidth="1"/>
    <col min="520" max="767" width="9" style="102"/>
    <col min="768" max="768" width="4.125" style="102" customWidth="1"/>
    <col min="769" max="774" width="9" style="102"/>
    <col min="775" max="775" width="21" style="102" customWidth="1"/>
    <col min="776" max="1023" width="9" style="102"/>
    <col min="1024" max="1024" width="4.125" style="102" customWidth="1"/>
    <col min="1025" max="1030" width="9" style="102"/>
    <col min="1031" max="1031" width="21" style="102" customWidth="1"/>
    <col min="1032" max="1279" width="9" style="102"/>
    <col min="1280" max="1280" width="4.125" style="102" customWidth="1"/>
    <col min="1281" max="1286" width="9" style="102"/>
    <col min="1287" max="1287" width="21" style="102" customWidth="1"/>
    <col min="1288" max="1535" width="9" style="102"/>
    <col min="1536" max="1536" width="4.125" style="102" customWidth="1"/>
    <col min="1537" max="1542" width="9" style="102"/>
    <col min="1543" max="1543" width="21" style="102" customWidth="1"/>
    <col min="1544" max="1791" width="9" style="102"/>
    <col min="1792" max="1792" width="4.125" style="102" customWidth="1"/>
    <col min="1793" max="1798" width="9" style="102"/>
    <col min="1799" max="1799" width="21" style="102" customWidth="1"/>
    <col min="1800" max="2047" width="9" style="102"/>
    <col min="2048" max="2048" width="4.125" style="102" customWidth="1"/>
    <col min="2049" max="2054" width="9" style="102"/>
    <col min="2055" max="2055" width="21" style="102" customWidth="1"/>
    <col min="2056" max="2303" width="9" style="102"/>
    <col min="2304" max="2304" width="4.125" style="102" customWidth="1"/>
    <col min="2305" max="2310" width="9" style="102"/>
    <col min="2311" max="2311" width="21" style="102" customWidth="1"/>
    <col min="2312" max="2559" width="9" style="102"/>
    <col min="2560" max="2560" width="4.125" style="102" customWidth="1"/>
    <col min="2561" max="2566" width="9" style="102"/>
    <col min="2567" max="2567" width="21" style="102" customWidth="1"/>
    <col min="2568" max="2815" width="9" style="102"/>
    <col min="2816" max="2816" width="4.125" style="102" customWidth="1"/>
    <col min="2817" max="2822" width="9" style="102"/>
    <col min="2823" max="2823" width="21" style="102" customWidth="1"/>
    <col min="2824" max="3071" width="9" style="102"/>
    <col min="3072" max="3072" width="4.125" style="102" customWidth="1"/>
    <col min="3073" max="3078" width="9" style="102"/>
    <col min="3079" max="3079" width="21" style="102" customWidth="1"/>
    <col min="3080" max="3327" width="9" style="102"/>
    <col min="3328" max="3328" width="4.125" style="102" customWidth="1"/>
    <col min="3329" max="3334" width="9" style="102"/>
    <col min="3335" max="3335" width="21" style="102" customWidth="1"/>
    <col min="3336" max="3583" width="9" style="102"/>
    <col min="3584" max="3584" width="4.125" style="102" customWidth="1"/>
    <col min="3585" max="3590" width="9" style="102"/>
    <col min="3591" max="3591" width="21" style="102" customWidth="1"/>
    <col min="3592" max="3839" width="9" style="102"/>
    <col min="3840" max="3840" width="4.125" style="102" customWidth="1"/>
    <col min="3841" max="3846" width="9" style="102"/>
    <col min="3847" max="3847" width="21" style="102" customWidth="1"/>
    <col min="3848" max="4095" width="9" style="102"/>
    <col min="4096" max="4096" width="4.125" style="102" customWidth="1"/>
    <col min="4097" max="4102" width="9" style="102"/>
    <col min="4103" max="4103" width="21" style="102" customWidth="1"/>
    <col min="4104" max="4351" width="9" style="102"/>
    <col min="4352" max="4352" width="4.125" style="102" customWidth="1"/>
    <col min="4353" max="4358" width="9" style="102"/>
    <col min="4359" max="4359" width="21" style="102" customWidth="1"/>
    <col min="4360" max="4607" width="9" style="102"/>
    <col min="4608" max="4608" width="4.125" style="102" customWidth="1"/>
    <col min="4609" max="4614" width="9" style="102"/>
    <col min="4615" max="4615" width="21" style="102" customWidth="1"/>
    <col min="4616" max="4863" width="9" style="102"/>
    <col min="4864" max="4864" width="4.125" style="102" customWidth="1"/>
    <col min="4865" max="4870" width="9" style="102"/>
    <col min="4871" max="4871" width="21" style="102" customWidth="1"/>
    <col min="4872" max="5119" width="9" style="102"/>
    <col min="5120" max="5120" width="4.125" style="102" customWidth="1"/>
    <col min="5121" max="5126" width="9" style="102"/>
    <col min="5127" max="5127" width="21" style="102" customWidth="1"/>
    <col min="5128" max="5375" width="9" style="102"/>
    <col min="5376" max="5376" width="4.125" style="102" customWidth="1"/>
    <col min="5377" max="5382" width="9" style="102"/>
    <col min="5383" max="5383" width="21" style="102" customWidth="1"/>
    <col min="5384" max="5631" width="9" style="102"/>
    <col min="5632" max="5632" width="4.125" style="102" customWidth="1"/>
    <col min="5633" max="5638" width="9" style="102"/>
    <col min="5639" max="5639" width="21" style="102" customWidth="1"/>
    <col min="5640" max="5887" width="9" style="102"/>
    <col min="5888" max="5888" width="4.125" style="102" customWidth="1"/>
    <col min="5889" max="5894" width="9" style="102"/>
    <col min="5895" max="5895" width="21" style="102" customWidth="1"/>
    <col min="5896" max="6143" width="9" style="102"/>
    <col min="6144" max="6144" width="4.125" style="102" customWidth="1"/>
    <col min="6145" max="6150" width="9" style="102"/>
    <col min="6151" max="6151" width="21" style="102" customWidth="1"/>
    <col min="6152" max="6399" width="9" style="102"/>
    <col min="6400" max="6400" width="4.125" style="102" customWidth="1"/>
    <col min="6401" max="6406" width="9" style="102"/>
    <col min="6407" max="6407" width="21" style="102" customWidth="1"/>
    <col min="6408" max="6655" width="9" style="102"/>
    <col min="6656" max="6656" width="4.125" style="102" customWidth="1"/>
    <col min="6657" max="6662" width="9" style="102"/>
    <col min="6663" max="6663" width="21" style="102" customWidth="1"/>
    <col min="6664" max="6911" width="9" style="102"/>
    <col min="6912" max="6912" width="4.125" style="102" customWidth="1"/>
    <col min="6913" max="6918" width="9" style="102"/>
    <col min="6919" max="6919" width="21" style="102" customWidth="1"/>
    <col min="6920" max="7167" width="9" style="102"/>
    <col min="7168" max="7168" width="4.125" style="102" customWidth="1"/>
    <col min="7169" max="7174" width="9" style="102"/>
    <col min="7175" max="7175" width="21" style="102" customWidth="1"/>
    <col min="7176" max="7423" width="9" style="102"/>
    <col min="7424" max="7424" width="4.125" style="102" customWidth="1"/>
    <col min="7425" max="7430" width="9" style="102"/>
    <col min="7431" max="7431" width="21" style="102" customWidth="1"/>
    <col min="7432" max="7679" width="9" style="102"/>
    <col min="7680" max="7680" width="4.125" style="102" customWidth="1"/>
    <col min="7681" max="7686" width="9" style="102"/>
    <col min="7687" max="7687" width="21" style="102" customWidth="1"/>
    <col min="7688" max="7935" width="9" style="102"/>
    <col min="7936" max="7936" width="4.125" style="102" customWidth="1"/>
    <col min="7937" max="7942" width="9" style="102"/>
    <col min="7943" max="7943" width="21" style="102" customWidth="1"/>
    <col min="7944" max="8191" width="9" style="102"/>
    <col min="8192" max="8192" width="4.125" style="102" customWidth="1"/>
    <col min="8193" max="8198" width="9" style="102"/>
    <col min="8199" max="8199" width="21" style="102" customWidth="1"/>
    <col min="8200" max="8447" width="9" style="102"/>
    <col min="8448" max="8448" width="4.125" style="102" customWidth="1"/>
    <col min="8449" max="8454" width="9" style="102"/>
    <col min="8455" max="8455" width="21" style="102" customWidth="1"/>
    <col min="8456" max="8703" width="9" style="102"/>
    <col min="8704" max="8704" width="4.125" style="102" customWidth="1"/>
    <col min="8705" max="8710" width="9" style="102"/>
    <col min="8711" max="8711" width="21" style="102" customWidth="1"/>
    <col min="8712" max="8959" width="9" style="102"/>
    <col min="8960" max="8960" width="4.125" style="102" customWidth="1"/>
    <col min="8961" max="8966" width="9" style="102"/>
    <col min="8967" max="8967" width="21" style="102" customWidth="1"/>
    <col min="8968" max="9215" width="9" style="102"/>
    <col min="9216" max="9216" width="4.125" style="102" customWidth="1"/>
    <col min="9217" max="9222" width="9" style="102"/>
    <col min="9223" max="9223" width="21" style="102" customWidth="1"/>
    <col min="9224" max="9471" width="9" style="102"/>
    <col min="9472" max="9472" width="4.125" style="102" customWidth="1"/>
    <col min="9473" max="9478" width="9" style="102"/>
    <col min="9479" max="9479" width="21" style="102" customWidth="1"/>
    <col min="9480" max="9727" width="9" style="102"/>
    <col min="9728" max="9728" width="4.125" style="102" customWidth="1"/>
    <col min="9729" max="9734" width="9" style="102"/>
    <col min="9735" max="9735" width="21" style="102" customWidth="1"/>
    <col min="9736" max="9983" width="9" style="102"/>
    <col min="9984" max="9984" width="4.125" style="102" customWidth="1"/>
    <col min="9985" max="9990" width="9" style="102"/>
    <col min="9991" max="9991" width="21" style="102" customWidth="1"/>
    <col min="9992" max="10239" width="9" style="102"/>
    <col min="10240" max="10240" width="4.125" style="102" customWidth="1"/>
    <col min="10241" max="10246" width="9" style="102"/>
    <col min="10247" max="10247" width="21" style="102" customWidth="1"/>
    <col min="10248" max="10495" width="9" style="102"/>
    <col min="10496" max="10496" width="4.125" style="102" customWidth="1"/>
    <col min="10497" max="10502" width="9" style="102"/>
    <col min="10503" max="10503" width="21" style="102" customWidth="1"/>
    <col min="10504" max="10751" width="9" style="102"/>
    <col min="10752" max="10752" width="4.125" style="102" customWidth="1"/>
    <col min="10753" max="10758" width="9" style="102"/>
    <col min="10759" max="10759" width="21" style="102" customWidth="1"/>
    <col min="10760" max="11007" width="9" style="102"/>
    <col min="11008" max="11008" width="4.125" style="102" customWidth="1"/>
    <col min="11009" max="11014" width="9" style="102"/>
    <col min="11015" max="11015" width="21" style="102" customWidth="1"/>
    <col min="11016" max="11263" width="9" style="102"/>
    <col min="11264" max="11264" width="4.125" style="102" customWidth="1"/>
    <col min="11265" max="11270" width="9" style="102"/>
    <col min="11271" max="11271" width="21" style="102" customWidth="1"/>
    <col min="11272" max="11519" width="9" style="102"/>
    <col min="11520" max="11520" width="4.125" style="102" customWidth="1"/>
    <col min="11521" max="11526" width="9" style="102"/>
    <col min="11527" max="11527" width="21" style="102" customWidth="1"/>
    <col min="11528" max="11775" width="9" style="102"/>
    <col min="11776" max="11776" width="4.125" style="102" customWidth="1"/>
    <col min="11777" max="11782" width="9" style="102"/>
    <col min="11783" max="11783" width="21" style="102" customWidth="1"/>
    <col min="11784" max="12031" width="9" style="102"/>
    <col min="12032" max="12032" width="4.125" style="102" customWidth="1"/>
    <col min="12033" max="12038" width="9" style="102"/>
    <col min="12039" max="12039" width="21" style="102" customWidth="1"/>
    <col min="12040" max="12287" width="9" style="102"/>
    <col min="12288" max="12288" width="4.125" style="102" customWidth="1"/>
    <col min="12289" max="12294" width="9" style="102"/>
    <col min="12295" max="12295" width="21" style="102" customWidth="1"/>
    <col min="12296" max="12543" width="9" style="102"/>
    <col min="12544" max="12544" width="4.125" style="102" customWidth="1"/>
    <col min="12545" max="12550" width="9" style="102"/>
    <col min="12551" max="12551" width="21" style="102" customWidth="1"/>
    <col min="12552" max="12799" width="9" style="102"/>
    <col min="12800" max="12800" width="4.125" style="102" customWidth="1"/>
    <col min="12801" max="12806" width="9" style="102"/>
    <col min="12807" max="12807" width="21" style="102" customWidth="1"/>
    <col min="12808" max="13055" width="9" style="102"/>
    <col min="13056" max="13056" width="4.125" style="102" customWidth="1"/>
    <col min="13057" max="13062" width="9" style="102"/>
    <col min="13063" max="13063" width="21" style="102" customWidth="1"/>
    <col min="13064" max="13311" width="9" style="102"/>
    <col min="13312" max="13312" width="4.125" style="102" customWidth="1"/>
    <col min="13313" max="13318" width="9" style="102"/>
    <col min="13319" max="13319" width="21" style="102" customWidth="1"/>
    <col min="13320" max="13567" width="9" style="102"/>
    <col min="13568" max="13568" width="4.125" style="102" customWidth="1"/>
    <col min="13569" max="13574" width="9" style="102"/>
    <col min="13575" max="13575" width="21" style="102" customWidth="1"/>
    <col min="13576" max="13823" width="9" style="102"/>
    <col min="13824" max="13824" width="4.125" style="102" customWidth="1"/>
    <col min="13825" max="13830" width="9" style="102"/>
    <col min="13831" max="13831" width="21" style="102" customWidth="1"/>
    <col min="13832" max="14079" width="9" style="102"/>
    <col min="14080" max="14080" width="4.125" style="102" customWidth="1"/>
    <col min="14081" max="14086" width="9" style="102"/>
    <col min="14087" max="14087" width="21" style="102" customWidth="1"/>
    <col min="14088" max="14335" width="9" style="102"/>
    <col min="14336" max="14336" width="4.125" style="102" customWidth="1"/>
    <col min="14337" max="14342" width="9" style="102"/>
    <col min="14343" max="14343" width="21" style="102" customWidth="1"/>
    <col min="14344" max="14591" width="9" style="102"/>
    <col min="14592" max="14592" width="4.125" style="102" customWidth="1"/>
    <col min="14593" max="14598" width="9" style="102"/>
    <col min="14599" max="14599" width="21" style="102" customWidth="1"/>
    <col min="14600" max="14847" width="9" style="102"/>
    <col min="14848" max="14848" width="4.125" style="102" customWidth="1"/>
    <col min="14849" max="14854" width="9" style="102"/>
    <col min="14855" max="14855" width="21" style="102" customWidth="1"/>
    <col min="14856" max="15103" width="9" style="102"/>
    <col min="15104" max="15104" width="4.125" style="102" customWidth="1"/>
    <col min="15105" max="15110" width="9" style="102"/>
    <col min="15111" max="15111" width="21" style="102" customWidth="1"/>
    <col min="15112" max="15359" width="9" style="102"/>
    <col min="15360" max="15360" width="4.125" style="102" customWidth="1"/>
    <col min="15361" max="15366" width="9" style="102"/>
    <col min="15367" max="15367" width="21" style="102" customWidth="1"/>
    <col min="15368" max="15615" width="9" style="102"/>
    <col min="15616" max="15616" width="4.125" style="102" customWidth="1"/>
    <col min="15617" max="15622" width="9" style="102"/>
    <col min="15623" max="15623" width="21" style="102" customWidth="1"/>
    <col min="15624" max="15871" width="9" style="102"/>
    <col min="15872" max="15872" width="4.125" style="102" customWidth="1"/>
    <col min="15873" max="15878" width="9" style="102"/>
    <col min="15879" max="15879" width="21" style="102" customWidth="1"/>
    <col min="15880" max="16127" width="9" style="102"/>
    <col min="16128" max="16128" width="4.125" style="102" customWidth="1"/>
    <col min="16129" max="16134" width="9" style="102"/>
    <col min="16135" max="16135" width="21" style="102" customWidth="1"/>
    <col min="16136" max="16384" width="9" style="102"/>
  </cols>
  <sheetData>
    <row r="4" ht="17.25" spans="7:8">
      <c r="G4" s="103" t="s">
        <v>0</v>
      </c>
      <c r="H4" s="103" t="s">
        <v>1</v>
      </c>
    </row>
    <row r="5" ht="17.25" spans="7:8">
      <c r="G5" s="104" t="s">
        <v>2</v>
      </c>
      <c r="H5" s="103">
        <v>3</v>
      </c>
    </row>
    <row r="8" spans="2:10">
      <c r="B8" s="105" t="s">
        <v>3</v>
      </c>
      <c r="C8" s="105"/>
      <c r="D8" s="105"/>
      <c r="E8" s="105"/>
      <c r="F8" s="105"/>
      <c r="G8" s="105"/>
      <c r="H8" s="105"/>
      <c r="I8" s="105"/>
      <c r="J8" s="105"/>
    </row>
    <row r="9" spans="2:10">
      <c r="B9" s="105"/>
      <c r="C9" s="105"/>
      <c r="D9" s="105"/>
      <c r="E9" s="105"/>
      <c r="F9" s="105"/>
      <c r="G9" s="105"/>
      <c r="H9" s="105"/>
      <c r="I9" s="105"/>
      <c r="J9" s="105"/>
    </row>
    <row r="10" ht="17.25" spans="2:10">
      <c r="B10" s="106"/>
      <c r="C10" s="106"/>
      <c r="D10" s="106"/>
      <c r="E10" s="106"/>
      <c r="F10" s="106"/>
      <c r="G10" s="106"/>
      <c r="H10" s="106"/>
      <c r="I10" s="106"/>
      <c r="J10" s="106"/>
    </row>
    <row r="11" spans="10:10">
      <c r="J11" s="119"/>
    </row>
    <row r="12" ht="17.25" spans="10:10">
      <c r="J12" s="106"/>
    </row>
    <row r="13" spans="2:10">
      <c r="B13" s="107" t="s">
        <v>4</v>
      </c>
      <c r="C13" s="107"/>
      <c r="D13" s="107"/>
      <c r="E13" s="107"/>
      <c r="F13" s="107"/>
      <c r="G13" s="107"/>
      <c r="H13" s="107"/>
      <c r="I13" s="107"/>
      <c r="J13" s="107"/>
    </row>
    <row r="14" spans="2:10">
      <c r="B14" s="107"/>
      <c r="C14" s="107"/>
      <c r="D14" s="107"/>
      <c r="E14" s="107"/>
      <c r="F14" s="107"/>
      <c r="G14" s="107"/>
      <c r="H14" s="107"/>
      <c r="I14" s="107"/>
      <c r="J14" s="107"/>
    </row>
    <row r="15" ht="17.25" spans="10:10">
      <c r="J15" s="106"/>
    </row>
    <row r="16" spans="2:10">
      <c r="B16" s="108" t="s">
        <v>5</v>
      </c>
      <c r="C16" s="108" t="s">
        <v>6</v>
      </c>
      <c r="D16" s="108" t="s">
        <v>7</v>
      </c>
      <c r="E16" s="108" t="s">
        <v>8</v>
      </c>
      <c r="F16" s="108"/>
      <c r="G16" s="108"/>
      <c r="H16" s="108"/>
      <c r="I16" s="108" t="s">
        <v>9</v>
      </c>
      <c r="J16" s="108" t="s">
        <v>10</v>
      </c>
    </row>
    <row r="17" s="101" customFormat="1" ht="20.1" customHeight="1" spans="2:10">
      <c r="B17" s="109" t="s">
        <v>11</v>
      </c>
      <c r="C17" s="110">
        <v>44610</v>
      </c>
      <c r="D17" s="110" t="s">
        <v>12</v>
      </c>
      <c r="E17" s="111" t="s">
        <v>13</v>
      </c>
      <c r="F17" s="112"/>
      <c r="G17" s="112"/>
      <c r="H17" s="113"/>
      <c r="I17" s="109"/>
      <c r="J17" s="109"/>
    </row>
    <row r="18" s="101" customFormat="1" ht="20.1" customHeight="1" spans="2:10">
      <c r="B18" s="109"/>
      <c r="C18" s="110"/>
      <c r="D18" s="114"/>
      <c r="E18" s="115"/>
      <c r="F18" s="116"/>
      <c r="G18" s="116"/>
      <c r="H18" s="117"/>
      <c r="I18" s="120"/>
      <c r="J18" s="120"/>
    </row>
    <row r="19" ht="20.1" customHeight="1" spans="2:10">
      <c r="B19" s="118"/>
      <c r="C19" s="110"/>
      <c r="D19" s="114"/>
      <c r="E19" s="111"/>
      <c r="F19" s="112"/>
      <c r="G19" s="112"/>
      <c r="H19" s="113"/>
      <c r="I19" s="121"/>
      <c r="J19" s="121"/>
    </row>
    <row r="20" ht="20.1" customHeight="1" spans="2:10">
      <c r="B20" s="118"/>
      <c r="C20" s="110"/>
      <c r="D20" s="114"/>
      <c r="E20" s="111"/>
      <c r="F20" s="112"/>
      <c r="G20" s="112"/>
      <c r="H20" s="113"/>
      <c r="I20" s="110"/>
      <c r="J20" s="122"/>
    </row>
    <row r="21" ht="20.1" customHeight="1" spans="2:10">
      <c r="B21" s="118"/>
      <c r="C21" s="110"/>
      <c r="D21" s="114"/>
      <c r="E21" s="111"/>
      <c r="F21" s="112"/>
      <c r="G21" s="112"/>
      <c r="H21" s="113"/>
      <c r="I21" s="110"/>
      <c r="J21" s="122"/>
    </row>
    <row r="22" ht="20.1" customHeight="1" spans="2:10">
      <c r="B22" s="118"/>
      <c r="C22" s="110"/>
      <c r="D22" s="114"/>
      <c r="E22" s="111"/>
      <c r="F22" s="112"/>
      <c r="G22" s="112"/>
      <c r="H22" s="113"/>
      <c r="I22" s="110"/>
      <c r="J22" s="122"/>
    </row>
    <row r="23" ht="20.1" customHeight="1" spans="2:10">
      <c r="B23" s="118"/>
      <c r="C23" s="110"/>
      <c r="D23" s="114"/>
      <c r="E23" s="111"/>
      <c r="F23" s="112"/>
      <c r="G23" s="112"/>
      <c r="H23" s="113"/>
      <c r="I23" s="110"/>
      <c r="J23" s="122"/>
    </row>
    <row r="24" spans="2:10">
      <c r="B24" s="118"/>
      <c r="C24" s="110"/>
      <c r="D24" s="114"/>
      <c r="E24" s="111"/>
      <c r="F24" s="112"/>
      <c r="G24" s="112"/>
      <c r="H24" s="113"/>
      <c r="I24" s="110"/>
      <c r="J24" s="122"/>
    </row>
    <row r="25" ht="20.1" customHeight="1" spans="2:10">
      <c r="B25" s="118"/>
      <c r="C25" s="110"/>
      <c r="D25" s="114"/>
      <c r="E25" s="111"/>
      <c r="F25" s="112"/>
      <c r="G25" s="112"/>
      <c r="H25" s="113"/>
      <c r="I25" s="110"/>
      <c r="J25" s="122"/>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 type="list" allowBlank="1" showInputMessage="1" showErrorMessage="1" sqref="E2">
      <formula1>"1级 – 机密，限制传阅,2级 – 秘密，内部传阅,3级 – 无限制"</formula1>
    </dataValidation>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48"/>
  <sheetViews>
    <sheetView showGridLines="0" zoomScale="85" zoomScaleNormal="85" workbookViewId="0">
      <pane ySplit="3" topLeftCell="A4" activePane="bottomLeft" state="frozen"/>
      <selection/>
      <selection pane="bottomLeft" activeCell="B14" sqref="B14:I14"/>
    </sheetView>
  </sheetViews>
  <sheetFormatPr defaultColWidth="9" defaultRowHeight="16.5"/>
  <cols>
    <col min="1" max="1" width="9" style="49"/>
    <col min="2" max="9" width="20.875" style="49" customWidth="1"/>
    <col min="10" max="16384" width="9" style="49"/>
  </cols>
  <sheetData>
    <row r="1" s="49" customFormat="1" ht="17.25"/>
    <row r="2" s="49" customFormat="1" ht="21" spans="2:9">
      <c r="B2" s="50" t="s">
        <v>14</v>
      </c>
      <c r="C2" s="51"/>
      <c r="D2" s="51"/>
      <c r="E2" s="51"/>
      <c r="F2" s="51"/>
      <c r="G2" s="51"/>
      <c r="H2" s="51"/>
      <c r="I2" s="88"/>
    </row>
    <row r="3" s="49" customFormat="1" spans="2:9">
      <c r="B3" s="52" t="s">
        <v>15</v>
      </c>
      <c r="C3" s="53"/>
      <c r="D3" s="53"/>
      <c r="E3" s="53"/>
      <c r="F3" s="53"/>
      <c r="G3" s="53"/>
      <c r="H3" s="53"/>
      <c r="I3" s="89"/>
    </row>
    <row r="4" s="49" customFormat="1" spans="2:9">
      <c r="B4" s="54" t="s">
        <v>16</v>
      </c>
      <c r="C4" s="55" t="s">
        <v>17</v>
      </c>
      <c r="D4" s="56"/>
      <c r="E4" s="57"/>
      <c r="F4" s="58" t="s">
        <v>18</v>
      </c>
      <c r="G4" s="59">
        <v>44644</v>
      </c>
      <c r="H4" s="59"/>
      <c r="I4" s="90"/>
    </row>
    <row r="5" s="49" customFormat="1" customHeight="1" spans="2:9">
      <c r="B5" s="54" t="s">
        <v>19</v>
      </c>
      <c r="C5" s="55" t="s">
        <v>20</v>
      </c>
      <c r="D5" s="56"/>
      <c r="E5" s="57"/>
      <c r="F5" s="58" t="s">
        <v>21</v>
      </c>
      <c r="G5" s="60" t="s">
        <v>12</v>
      </c>
      <c r="H5" s="60"/>
      <c r="I5" s="91"/>
    </row>
    <row r="6" s="49" customFormat="1" spans="2:9">
      <c r="B6" s="54" t="s">
        <v>22</v>
      </c>
      <c r="C6" s="61" t="s">
        <v>23</v>
      </c>
      <c r="D6" s="61"/>
      <c r="E6" s="61"/>
      <c r="F6" s="58" t="s">
        <v>24</v>
      </c>
      <c r="G6" s="62" t="s">
        <v>25</v>
      </c>
      <c r="H6" s="63"/>
      <c r="I6" s="92"/>
    </row>
    <row r="7" s="49" customFormat="1" spans="2:9">
      <c r="B7" s="54" t="s">
        <v>26</v>
      </c>
      <c r="C7" s="61" t="s">
        <v>27</v>
      </c>
      <c r="D7" s="61"/>
      <c r="E7" s="61"/>
      <c r="F7" s="58" t="s">
        <v>28</v>
      </c>
      <c r="G7" s="60" t="s">
        <v>29</v>
      </c>
      <c r="H7" s="60"/>
      <c r="I7" s="91"/>
    </row>
    <row r="8" s="49" customFormat="1" spans="2:9">
      <c r="B8" s="64"/>
      <c r="C8" s="65"/>
      <c r="D8" s="65"/>
      <c r="E8" s="65"/>
      <c r="F8" s="65"/>
      <c r="G8" s="65"/>
      <c r="H8" s="65"/>
      <c r="I8" s="93"/>
    </row>
    <row r="9" s="49" customFormat="1" spans="2:9">
      <c r="B9" s="52" t="s">
        <v>30</v>
      </c>
      <c r="C9" s="53"/>
      <c r="D9" s="53"/>
      <c r="E9" s="53"/>
      <c r="F9" s="53"/>
      <c r="G9" s="53"/>
      <c r="H9" s="53"/>
      <c r="I9" s="89"/>
    </row>
    <row r="10" s="49" customFormat="1" spans="2:9">
      <c r="B10" s="66" t="s">
        <v>31</v>
      </c>
      <c r="C10" s="67" t="s">
        <v>32</v>
      </c>
      <c r="D10" s="67" t="s">
        <v>33</v>
      </c>
      <c r="E10" s="67" t="s">
        <v>34</v>
      </c>
      <c r="F10" s="67" t="s">
        <v>35</v>
      </c>
      <c r="G10" s="68" t="s">
        <v>36</v>
      </c>
      <c r="H10" s="68" t="s">
        <v>37</v>
      </c>
      <c r="I10" s="94" t="s">
        <v>38</v>
      </c>
    </row>
    <row r="11" s="49" customFormat="1" spans="2:9">
      <c r="B11" s="69" t="s">
        <v>39</v>
      </c>
      <c r="C11" s="70">
        <v>97</v>
      </c>
      <c r="D11" s="71">
        <v>74</v>
      </c>
      <c r="E11" s="71">
        <v>1</v>
      </c>
      <c r="F11" s="71">
        <v>8</v>
      </c>
      <c r="G11" s="71">
        <v>14</v>
      </c>
      <c r="H11" s="71">
        <v>0</v>
      </c>
      <c r="I11" s="95">
        <f>D11/(C11-H11)</f>
        <v>0.762886597938144</v>
      </c>
    </row>
    <row r="12" s="49" customFormat="1" spans="2:9">
      <c r="B12" s="69"/>
      <c r="C12" s="70"/>
      <c r="D12" s="71"/>
      <c r="E12" s="71"/>
      <c r="F12" s="71"/>
      <c r="G12" s="71"/>
      <c r="H12" s="71"/>
      <c r="I12" s="95"/>
    </row>
    <row r="13" s="49" customFormat="1" spans="2:9">
      <c r="B13" s="52" t="s">
        <v>40</v>
      </c>
      <c r="C13" s="53"/>
      <c r="D13" s="53"/>
      <c r="E13" s="53"/>
      <c r="F13" s="53"/>
      <c r="G13" s="53"/>
      <c r="H13" s="53"/>
      <c r="I13" s="89"/>
    </row>
    <row r="14" s="49" customFormat="1" ht="103" customHeight="1" spans="2:9">
      <c r="B14" s="72" t="s">
        <v>41</v>
      </c>
      <c r="C14" s="73"/>
      <c r="D14" s="73"/>
      <c r="E14" s="73"/>
      <c r="F14" s="73"/>
      <c r="G14" s="73"/>
      <c r="H14" s="73"/>
      <c r="I14" s="96"/>
    </row>
    <row r="15" s="49" customFormat="1" spans="2:9">
      <c r="B15" s="74" t="s">
        <v>42</v>
      </c>
      <c r="C15" s="75"/>
      <c r="D15" s="75"/>
      <c r="E15" s="75"/>
      <c r="F15" s="75"/>
      <c r="G15" s="75"/>
      <c r="H15" s="75"/>
      <c r="I15" s="97"/>
    </row>
    <row r="16" s="49" customFormat="1" spans="2:9">
      <c r="B16" s="76" t="s">
        <v>43</v>
      </c>
      <c r="C16" s="77" t="s">
        <v>44</v>
      </c>
      <c r="D16" s="77"/>
      <c r="E16" s="77"/>
      <c r="F16" s="77"/>
      <c r="G16" s="77" t="s">
        <v>45</v>
      </c>
      <c r="H16" s="77" t="s">
        <v>46</v>
      </c>
      <c r="I16" s="98" t="s">
        <v>47</v>
      </c>
    </row>
    <row r="17" s="49" customFormat="1" ht="21" customHeight="1" spans="2:9">
      <c r="B17" s="78" t="s">
        <v>48</v>
      </c>
      <c r="C17" s="79" t="s">
        <v>49</v>
      </c>
      <c r="D17" s="80"/>
      <c r="E17" s="80"/>
      <c r="F17" s="81"/>
      <c r="G17" s="82" t="s">
        <v>50</v>
      </c>
      <c r="H17" s="82" t="s">
        <v>51</v>
      </c>
      <c r="I17" s="99"/>
    </row>
    <row r="18" s="49" customFormat="1" customHeight="1" spans="2:9">
      <c r="B18" s="78"/>
      <c r="C18" s="79"/>
      <c r="D18" s="80"/>
      <c r="E18" s="80"/>
      <c r="F18" s="81"/>
      <c r="G18" s="82"/>
      <c r="H18" s="82"/>
      <c r="I18" s="99"/>
    </row>
    <row r="19" s="49" customFormat="1" customHeight="1" spans="2:9">
      <c r="B19" s="78"/>
      <c r="C19" s="79"/>
      <c r="D19" s="80"/>
      <c r="E19" s="80"/>
      <c r="F19" s="81"/>
      <c r="G19" s="82"/>
      <c r="H19" s="82"/>
      <c r="I19" s="99"/>
    </row>
    <row r="20" s="49" customFormat="1" customHeight="1" spans="2:9">
      <c r="B20" s="78"/>
      <c r="C20" s="79"/>
      <c r="D20" s="80"/>
      <c r="E20" s="80"/>
      <c r="F20" s="81"/>
      <c r="G20" s="82"/>
      <c r="H20" s="82"/>
      <c r="I20" s="99"/>
    </row>
    <row r="21" s="49" customFormat="1" customHeight="1" spans="2:9">
      <c r="B21" s="78"/>
      <c r="C21" s="79"/>
      <c r="D21" s="80"/>
      <c r="E21" s="80"/>
      <c r="F21" s="81"/>
      <c r="G21" s="82"/>
      <c r="H21" s="82"/>
      <c r="I21" s="99"/>
    </row>
    <row r="22" s="49" customFormat="1" customHeight="1" spans="2:9">
      <c r="B22" s="78"/>
      <c r="C22" s="79"/>
      <c r="D22" s="80"/>
      <c r="E22" s="80"/>
      <c r="F22" s="81"/>
      <c r="G22" s="82"/>
      <c r="H22" s="82"/>
      <c r="I22" s="99"/>
    </row>
    <row r="23" s="49" customFormat="1" customHeight="1" spans="2:9">
      <c r="B23" s="78"/>
      <c r="C23" s="79"/>
      <c r="D23" s="80"/>
      <c r="E23" s="80"/>
      <c r="F23" s="81"/>
      <c r="G23" s="82"/>
      <c r="H23" s="82"/>
      <c r="I23" s="99"/>
    </row>
    <row r="24" s="49" customFormat="1" customHeight="1" spans="2:9">
      <c r="B24" s="78"/>
      <c r="C24" s="79"/>
      <c r="D24" s="80"/>
      <c r="E24" s="80"/>
      <c r="F24" s="81"/>
      <c r="G24" s="82"/>
      <c r="H24" s="82"/>
      <c r="I24" s="99"/>
    </row>
    <row r="25" s="49" customFormat="1" customHeight="1" spans="2:9">
      <c r="B25" s="78"/>
      <c r="C25" s="83"/>
      <c r="D25" s="84"/>
      <c r="E25" s="84"/>
      <c r="F25" s="84"/>
      <c r="G25" s="82"/>
      <c r="H25" s="82"/>
      <c r="I25" s="100"/>
    </row>
    <row r="26" s="49" customFormat="1" customHeight="1" spans="2:9">
      <c r="B26" s="85"/>
      <c r="C26" s="86"/>
      <c r="D26" s="86"/>
      <c r="E26" s="86"/>
      <c r="F26" s="86"/>
      <c r="G26" s="82"/>
      <c r="H26" s="82"/>
      <c r="I26" s="100"/>
    </row>
    <row r="27" s="49" customFormat="1" customHeight="1" spans="2:9">
      <c r="B27" s="85"/>
      <c r="C27" s="86"/>
      <c r="D27" s="86"/>
      <c r="E27" s="86"/>
      <c r="F27" s="86"/>
      <c r="G27" s="82"/>
      <c r="H27" s="82"/>
      <c r="I27" s="100"/>
    </row>
    <row r="28" s="49" customFormat="1" customHeight="1" spans="2:9">
      <c r="B28" s="85"/>
      <c r="C28" s="86"/>
      <c r="D28" s="86"/>
      <c r="E28" s="86"/>
      <c r="F28" s="86"/>
      <c r="G28" s="82"/>
      <c r="H28" s="82"/>
      <c r="I28" s="100"/>
    </row>
    <row r="29" s="49" customFormat="1" customHeight="1" spans="2:9">
      <c r="B29" s="85"/>
      <c r="C29" s="86"/>
      <c r="D29" s="86"/>
      <c r="E29" s="86"/>
      <c r="F29" s="86"/>
      <c r="G29" s="85"/>
      <c r="H29" s="85"/>
      <c r="I29" s="100"/>
    </row>
    <row r="30" s="49" customFormat="1" customHeight="1" spans="2:9">
      <c r="B30" s="85"/>
      <c r="C30" s="86"/>
      <c r="D30" s="86"/>
      <c r="E30" s="86"/>
      <c r="F30" s="86"/>
      <c r="G30" s="85"/>
      <c r="H30" s="85"/>
      <c r="I30" s="100"/>
    </row>
    <row r="31" s="49" customFormat="1" customHeight="1" spans="2:9">
      <c r="B31" s="85"/>
      <c r="C31" s="86"/>
      <c r="D31" s="86"/>
      <c r="E31" s="86"/>
      <c r="F31" s="86"/>
      <c r="G31" s="85"/>
      <c r="H31" s="85"/>
      <c r="I31" s="100"/>
    </row>
    <row r="32" s="49" customFormat="1" customHeight="1" spans="2:9">
      <c r="B32" s="85"/>
      <c r="C32" s="86"/>
      <c r="D32" s="86"/>
      <c r="E32" s="86"/>
      <c r="F32" s="86"/>
      <c r="G32" s="85"/>
      <c r="H32" s="85"/>
      <c r="I32" s="100"/>
    </row>
    <row r="33" s="49" customFormat="1" customHeight="1" spans="2:9">
      <c r="B33" s="85"/>
      <c r="C33" s="86"/>
      <c r="D33" s="86"/>
      <c r="E33" s="86"/>
      <c r="F33" s="86"/>
      <c r="G33" s="85"/>
      <c r="H33" s="85"/>
      <c r="I33" s="100"/>
    </row>
    <row r="34" s="49" customFormat="1" customHeight="1" spans="2:9">
      <c r="B34" s="85"/>
      <c r="C34" s="86"/>
      <c r="D34" s="86"/>
      <c r="E34" s="86"/>
      <c r="F34" s="86"/>
      <c r="G34" s="85"/>
      <c r="H34" s="85"/>
      <c r="I34" s="100"/>
    </row>
    <row r="35" s="49" customFormat="1" customHeight="1" spans="2:9">
      <c r="B35" s="85"/>
      <c r="C35" s="86"/>
      <c r="D35" s="86"/>
      <c r="E35" s="86"/>
      <c r="F35" s="86"/>
      <c r="G35" s="85"/>
      <c r="H35" s="85"/>
      <c r="I35" s="100"/>
    </row>
    <row r="36" s="49" customFormat="1" customHeight="1" spans="2:9">
      <c r="B36" s="85"/>
      <c r="C36" s="86"/>
      <c r="D36" s="86"/>
      <c r="E36" s="86"/>
      <c r="F36" s="86"/>
      <c r="G36" s="85"/>
      <c r="H36" s="85"/>
      <c r="I36" s="100"/>
    </row>
    <row r="37" s="49" customFormat="1" customHeight="1" spans="2:9">
      <c r="B37" s="85"/>
      <c r="C37" s="86"/>
      <c r="D37" s="86"/>
      <c r="E37" s="86"/>
      <c r="F37" s="86"/>
      <c r="G37" s="85"/>
      <c r="H37" s="85"/>
      <c r="I37" s="100"/>
    </row>
    <row r="38" s="49" customFormat="1" spans="3:10">
      <c r="C38" s="87"/>
      <c r="D38" s="87"/>
      <c r="E38" s="87"/>
      <c r="F38" s="87"/>
      <c r="G38" s="87"/>
      <c r="H38" s="87"/>
      <c r="I38" s="87"/>
      <c r="J38" s="87"/>
    </row>
    <row r="39" s="49" customFormat="1" spans="3:10">
      <c r="C39" s="87"/>
      <c r="D39" s="87"/>
      <c r="E39" s="87"/>
      <c r="F39" s="87"/>
      <c r="G39" s="87"/>
      <c r="H39" s="87"/>
      <c r="I39" s="87"/>
      <c r="J39" s="87"/>
    </row>
    <row r="40" s="49" customFormat="1" spans="3:10">
      <c r="C40" s="87"/>
      <c r="D40" s="87"/>
      <c r="E40" s="87"/>
      <c r="F40" s="87"/>
      <c r="G40" s="87"/>
      <c r="H40" s="87"/>
      <c r="I40" s="87"/>
      <c r="J40" s="87"/>
    </row>
    <row r="41" s="49" customFormat="1" spans="3:10">
      <c r="C41" s="87"/>
      <c r="D41" s="87"/>
      <c r="E41" s="87"/>
      <c r="F41" s="87"/>
      <c r="G41" s="87"/>
      <c r="H41" s="87"/>
      <c r="I41" s="87"/>
      <c r="J41" s="87"/>
    </row>
    <row r="42" s="49" customFormat="1" spans="3:10">
      <c r="C42" s="87"/>
      <c r="D42" s="87"/>
      <c r="E42" s="87"/>
      <c r="F42" s="87"/>
      <c r="G42" s="87"/>
      <c r="H42" s="87"/>
      <c r="I42" s="87"/>
      <c r="J42" s="87"/>
    </row>
    <row r="43" s="49" customFormat="1" spans="3:10">
      <c r="C43" s="87"/>
      <c r="D43" s="87"/>
      <c r="E43" s="87"/>
      <c r="F43" s="87"/>
      <c r="G43" s="87"/>
      <c r="H43" s="87"/>
      <c r="I43" s="87"/>
      <c r="J43" s="87"/>
    </row>
    <row r="44" s="49" customFormat="1" spans="3:10">
      <c r="C44" s="87"/>
      <c r="D44" s="87"/>
      <c r="E44" s="87"/>
      <c r="F44" s="87"/>
      <c r="G44" s="87"/>
      <c r="H44" s="87"/>
      <c r="I44" s="87"/>
      <c r="J44" s="87"/>
    </row>
    <row r="45" s="49" customFormat="1" spans="3:10">
      <c r="C45" s="87"/>
      <c r="D45" s="87"/>
      <c r="E45" s="87"/>
      <c r="F45" s="87"/>
      <c r="G45" s="87"/>
      <c r="H45" s="87"/>
      <c r="I45" s="87"/>
      <c r="J45" s="87"/>
    </row>
    <row r="46" s="49" customFormat="1" spans="3:10">
      <c r="C46" s="87"/>
      <c r="D46" s="87"/>
      <c r="E46" s="87"/>
      <c r="F46" s="87"/>
      <c r="G46" s="87"/>
      <c r="H46" s="87"/>
      <c r="I46" s="87"/>
      <c r="J46" s="87"/>
    </row>
    <row r="47" s="49" customFormat="1" spans="3:10">
      <c r="C47" s="87"/>
      <c r="D47" s="87"/>
      <c r="E47" s="87"/>
      <c r="F47" s="87"/>
      <c r="G47" s="87"/>
      <c r="H47" s="87"/>
      <c r="I47" s="87"/>
      <c r="J47" s="87"/>
    </row>
    <row r="48" s="49" customFormat="1" spans="3:10">
      <c r="C48" s="87"/>
      <c r="D48" s="87"/>
      <c r="E48" s="87"/>
      <c r="F48" s="87"/>
      <c r="G48" s="87"/>
      <c r="H48" s="87"/>
      <c r="I48" s="87"/>
      <c r="J48" s="87"/>
    </row>
  </sheetData>
  <mergeCells count="37">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s>
  <dataValidations count="1">
    <dataValidation type="list" allowBlank="1" showInputMessage="1" showErrorMessage="1" sqref="G10:H10">
      <formula1>"OK,NG,Block,NA,NT"</formula1>
    </dataValidation>
  </dataValidation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153"/>
  <sheetViews>
    <sheetView tabSelected="1" zoomScale="85" zoomScaleNormal="85" topLeftCell="L1" workbookViewId="0">
      <selection activeCell="W12" sqref="W12"/>
    </sheetView>
  </sheetViews>
  <sheetFormatPr defaultColWidth="9" defaultRowHeight="13.5"/>
  <cols>
    <col min="1" max="1" width="2" style="1" customWidth="1"/>
    <col min="2" max="2" width="7.625" style="1" customWidth="1"/>
    <col min="3" max="3" width="15.625" style="1" customWidth="1"/>
    <col min="4" max="4" width="7.625" style="1" customWidth="1"/>
    <col min="5" max="5" width="24.125" style="7" customWidth="1"/>
    <col min="6" max="7" width="8.375" style="1" customWidth="1"/>
    <col min="8" max="10" width="5.25" style="1" customWidth="1"/>
    <col min="11" max="11" width="32.75" style="8" customWidth="1"/>
    <col min="12" max="12" width="22.75" style="8" customWidth="1"/>
    <col min="13" max="13" width="71.875" style="8" customWidth="1"/>
    <col min="14" max="14" width="30.125" style="8" customWidth="1"/>
    <col min="15" max="15" width="8.25" style="8" customWidth="1"/>
    <col min="16" max="16" width="6.375" style="1" customWidth="1"/>
    <col min="17" max="19" width="8" style="1" customWidth="1"/>
    <col min="20" max="20" width="9.125" style="1" customWidth="1"/>
    <col min="21" max="21" width="14.7" style="1" customWidth="1"/>
    <col min="22" max="22" width="13.675" style="1" customWidth="1"/>
    <col min="23" max="23" width="11.7583333333333" style="1" customWidth="1"/>
    <col min="24" max="24" width="20.1416666666667" style="1" customWidth="1"/>
    <col min="25" max="25" width="14.7" style="1" customWidth="1"/>
    <col min="26" max="26" width="9.70833333333333" style="1" customWidth="1"/>
    <col min="27" max="27" width="8.25" style="1" customWidth="1"/>
    <col min="28" max="16384" width="9" style="1"/>
  </cols>
  <sheetData>
    <row r="1" s="1" customFormat="1" ht="16.5" spans="2:27">
      <c r="B1" s="9" t="s">
        <v>52</v>
      </c>
      <c r="C1" s="9" t="s">
        <v>53</v>
      </c>
      <c r="D1" s="9" t="s">
        <v>54</v>
      </c>
      <c r="E1" s="9" t="s">
        <v>55</v>
      </c>
      <c r="F1" s="10" t="s">
        <v>56</v>
      </c>
      <c r="G1" s="11"/>
      <c r="H1" s="11"/>
      <c r="I1" s="11"/>
      <c r="J1" s="20"/>
      <c r="K1" s="9" t="s">
        <v>57</v>
      </c>
      <c r="L1" s="21" t="s">
        <v>58</v>
      </c>
      <c r="M1" s="9" t="s">
        <v>59</v>
      </c>
      <c r="N1" s="9" t="s">
        <v>60</v>
      </c>
      <c r="O1" s="9" t="s">
        <v>61</v>
      </c>
      <c r="P1" s="9" t="s">
        <v>62</v>
      </c>
      <c r="Q1" s="9" t="s">
        <v>63</v>
      </c>
      <c r="R1" s="9" t="s">
        <v>64</v>
      </c>
      <c r="S1" s="9" t="s">
        <v>65</v>
      </c>
      <c r="T1" s="30" t="s">
        <v>66</v>
      </c>
      <c r="U1" s="30" t="s">
        <v>67</v>
      </c>
      <c r="V1" s="30" t="s">
        <v>68</v>
      </c>
      <c r="W1" s="30" t="s">
        <v>69</v>
      </c>
      <c r="X1" s="30" t="s">
        <v>70</v>
      </c>
      <c r="Y1" s="30" t="s">
        <v>71</v>
      </c>
      <c r="Z1" s="30" t="s">
        <v>72</v>
      </c>
      <c r="AA1" s="30" t="s">
        <v>73</v>
      </c>
    </row>
    <row r="2" s="2" customFormat="1" ht="16.5" spans="1:27">
      <c r="A2" s="2" t="s">
        <v>74</v>
      </c>
      <c r="B2" s="9"/>
      <c r="C2" s="9"/>
      <c r="D2" s="9"/>
      <c r="E2" s="9"/>
      <c r="F2" s="12" t="s">
        <v>75</v>
      </c>
      <c r="G2" s="12" t="s">
        <v>76</v>
      </c>
      <c r="H2" s="9" t="s">
        <v>77</v>
      </c>
      <c r="I2" s="9" t="s">
        <v>77</v>
      </c>
      <c r="J2" s="9" t="s">
        <v>77</v>
      </c>
      <c r="K2" s="9"/>
      <c r="L2" s="21"/>
      <c r="M2" s="9"/>
      <c r="N2" s="9"/>
      <c r="O2" s="9"/>
      <c r="P2" s="9"/>
      <c r="Q2" s="9"/>
      <c r="R2" s="9"/>
      <c r="S2" s="9"/>
      <c r="T2" s="30"/>
      <c r="U2" s="30"/>
      <c r="V2" s="30"/>
      <c r="W2" s="30"/>
      <c r="X2" s="30"/>
      <c r="Y2" s="30"/>
      <c r="Z2" s="30"/>
      <c r="AA2" s="30"/>
    </row>
    <row r="3" s="3" customFormat="1" ht="33" spans="2:27">
      <c r="B3" s="13" t="str">
        <f>"AC_"&amp;ROW()-2</f>
        <v>AC_1</v>
      </c>
      <c r="C3" s="13"/>
      <c r="D3" s="13"/>
      <c r="E3" s="14" t="s">
        <v>78</v>
      </c>
      <c r="F3" s="13" t="s">
        <v>79</v>
      </c>
      <c r="G3" s="13" t="s">
        <v>79</v>
      </c>
      <c r="H3" s="15"/>
      <c r="I3" s="15"/>
      <c r="J3" s="15"/>
      <c r="K3" s="15" t="s">
        <v>80</v>
      </c>
      <c r="L3" s="19" t="s">
        <v>81</v>
      </c>
      <c r="M3" s="15" t="s">
        <v>82</v>
      </c>
      <c r="N3" s="15" t="s">
        <v>83</v>
      </c>
      <c r="O3" s="15"/>
      <c r="P3" s="13" t="s">
        <v>84</v>
      </c>
      <c r="Q3" s="13" t="s">
        <v>85</v>
      </c>
      <c r="R3" s="13" t="s">
        <v>86</v>
      </c>
      <c r="S3" s="13"/>
      <c r="T3" s="31" t="s">
        <v>33</v>
      </c>
      <c r="U3" s="23"/>
      <c r="V3" s="23"/>
      <c r="W3" s="32"/>
      <c r="X3" s="23"/>
      <c r="Y3" s="32" t="s">
        <v>20</v>
      </c>
      <c r="Z3" s="35">
        <v>44641</v>
      </c>
      <c r="AA3" s="32" t="s">
        <v>12</v>
      </c>
    </row>
    <row r="4" s="3" customFormat="1" ht="33" spans="2:27">
      <c r="B4" s="13" t="str">
        <f>"AC_"&amp;ROW()-2</f>
        <v>AC_2</v>
      </c>
      <c r="C4" s="13"/>
      <c r="D4" s="13"/>
      <c r="E4" s="14" t="s">
        <v>78</v>
      </c>
      <c r="F4" s="13" t="s">
        <v>79</v>
      </c>
      <c r="G4" s="13" t="s">
        <v>79</v>
      </c>
      <c r="H4" s="15"/>
      <c r="I4" s="15"/>
      <c r="J4" s="15"/>
      <c r="K4" s="15" t="s">
        <v>87</v>
      </c>
      <c r="L4" s="19" t="s">
        <v>81</v>
      </c>
      <c r="M4" s="15" t="s">
        <v>88</v>
      </c>
      <c r="N4" s="15" t="s">
        <v>89</v>
      </c>
      <c r="O4" s="15"/>
      <c r="P4" s="13" t="s">
        <v>84</v>
      </c>
      <c r="Q4" s="13" t="s">
        <v>85</v>
      </c>
      <c r="R4" s="13" t="s">
        <v>86</v>
      </c>
      <c r="S4" s="13"/>
      <c r="T4" s="31" t="s">
        <v>33</v>
      </c>
      <c r="U4" s="23"/>
      <c r="V4" s="23"/>
      <c r="W4" s="32"/>
      <c r="X4" s="23"/>
      <c r="Y4" s="32" t="s">
        <v>20</v>
      </c>
      <c r="Z4" s="35">
        <v>44641</v>
      </c>
      <c r="AA4" s="32" t="s">
        <v>12</v>
      </c>
    </row>
    <row r="5" s="3" customFormat="1" ht="33" spans="2:27">
      <c r="B5" s="13" t="str">
        <f>"AC_"&amp;ROW()-2</f>
        <v>AC_3</v>
      </c>
      <c r="C5" s="13"/>
      <c r="D5" s="13"/>
      <c r="E5" s="14" t="s">
        <v>78</v>
      </c>
      <c r="F5" s="13" t="s">
        <v>79</v>
      </c>
      <c r="G5" s="13" t="s">
        <v>79</v>
      </c>
      <c r="H5" s="15"/>
      <c r="I5" s="15"/>
      <c r="J5" s="15"/>
      <c r="K5" s="15" t="s">
        <v>87</v>
      </c>
      <c r="L5" s="19" t="s">
        <v>81</v>
      </c>
      <c r="M5" s="15" t="s">
        <v>90</v>
      </c>
      <c r="N5" s="15" t="s">
        <v>91</v>
      </c>
      <c r="O5" s="15"/>
      <c r="P5" s="13" t="s">
        <v>84</v>
      </c>
      <c r="Q5" s="13" t="s">
        <v>85</v>
      </c>
      <c r="R5" s="13" t="s">
        <v>86</v>
      </c>
      <c r="S5" s="13"/>
      <c r="T5" s="31" t="s">
        <v>33</v>
      </c>
      <c r="U5" s="23"/>
      <c r="V5" s="23"/>
      <c r="W5" s="32"/>
      <c r="X5" s="23"/>
      <c r="Y5" s="32" t="s">
        <v>20</v>
      </c>
      <c r="Z5" s="35">
        <v>44641</v>
      </c>
      <c r="AA5" s="32" t="s">
        <v>12</v>
      </c>
    </row>
    <row r="6" s="3" customFormat="1" ht="66" spans="2:27">
      <c r="B6" s="13" t="str">
        <f>"AC_"&amp;ROW()-2</f>
        <v>AC_4</v>
      </c>
      <c r="C6" s="13"/>
      <c r="D6" s="13"/>
      <c r="E6" s="14" t="s">
        <v>78</v>
      </c>
      <c r="F6" s="13" t="s">
        <v>79</v>
      </c>
      <c r="G6" s="13" t="s">
        <v>79</v>
      </c>
      <c r="H6" s="15"/>
      <c r="I6" s="15"/>
      <c r="J6" s="15"/>
      <c r="K6" s="15" t="s">
        <v>87</v>
      </c>
      <c r="L6" s="19" t="s">
        <v>81</v>
      </c>
      <c r="M6" s="15" t="s">
        <v>92</v>
      </c>
      <c r="N6" s="15" t="s">
        <v>93</v>
      </c>
      <c r="O6" s="15"/>
      <c r="P6" s="13" t="s">
        <v>84</v>
      </c>
      <c r="Q6" s="13" t="s">
        <v>85</v>
      </c>
      <c r="R6" s="13" t="s">
        <v>86</v>
      </c>
      <c r="S6" s="13"/>
      <c r="T6" s="31" t="s">
        <v>33</v>
      </c>
      <c r="U6" s="23"/>
      <c r="V6" s="23"/>
      <c r="W6" s="32"/>
      <c r="X6" s="23"/>
      <c r="Y6" s="32" t="s">
        <v>20</v>
      </c>
      <c r="Z6" s="35">
        <v>44641</v>
      </c>
      <c r="AA6" s="32" t="s">
        <v>12</v>
      </c>
    </row>
    <row r="7" s="4" customFormat="1" ht="33" spans="2:27">
      <c r="B7" s="16" t="str">
        <f>"AC_"&amp;ROW()-2</f>
        <v>AC_5</v>
      </c>
      <c r="C7" s="16"/>
      <c r="D7" s="16"/>
      <c r="E7" s="14" t="s">
        <v>78</v>
      </c>
      <c r="F7" s="16" t="s">
        <v>79</v>
      </c>
      <c r="G7" s="16" t="s">
        <v>79</v>
      </c>
      <c r="H7" s="17"/>
      <c r="I7" s="17"/>
      <c r="J7" s="17"/>
      <c r="K7" s="17" t="s">
        <v>94</v>
      </c>
      <c r="L7" s="19" t="s">
        <v>95</v>
      </c>
      <c r="M7" s="17" t="s">
        <v>96</v>
      </c>
      <c r="N7" s="17" t="s">
        <v>97</v>
      </c>
      <c r="O7" s="17"/>
      <c r="P7" s="16" t="s">
        <v>84</v>
      </c>
      <c r="Q7" s="16" t="s">
        <v>85</v>
      </c>
      <c r="R7" s="16" t="s">
        <v>86</v>
      </c>
      <c r="S7" s="16"/>
      <c r="T7" s="31" t="s">
        <v>33</v>
      </c>
      <c r="U7" s="33"/>
      <c r="V7" s="33"/>
      <c r="W7" s="32"/>
      <c r="X7" s="33"/>
      <c r="Y7" s="32" t="s">
        <v>20</v>
      </c>
      <c r="Z7" s="35">
        <v>44641</v>
      </c>
      <c r="AA7" s="32" t="s">
        <v>12</v>
      </c>
    </row>
    <row r="8" s="4" customFormat="1" ht="49.5" spans="2:27">
      <c r="B8" s="16"/>
      <c r="C8" s="16"/>
      <c r="D8" s="16"/>
      <c r="E8" s="14" t="s">
        <v>78</v>
      </c>
      <c r="F8" s="16" t="s">
        <v>79</v>
      </c>
      <c r="G8" s="16" t="s">
        <v>79</v>
      </c>
      <c r="H8" s="17"/>
      <c r="I8" s="17"/>
      <c r="J8" s="17"/>
      <c r="K8" s="22" t="s">
        <v>98</v>
      </c>
      <c r="L8" s="19" t="s">
        <v>99</v>
      </c>
      <c r="M8" s="22" t="s">
        <v>100</v>
      </c>
      <c r="N8" s="23" t="s">
        <v>101</v>
      </c>
      <c r="O8" s="17"/>
      <c r="P8" s="16" t="s">
        <v>102</v>
      </c>
      <c r="Q8" s="16" t="s">
        <v>85</v>
      </c>
      <c r="R8" s="16" t="s">
        <v>86</v>
      </c>
      <c r="S8" s="16"/>
      <c r="T8" s="31" t="s">
        <v>33</v>
      </c>
      <c r="U8" s="33"/>
      <c r="V8" s="33"/>
      <c r="W8" s="32"/>
      <c r="X8" s="33"/>
      <c r="Y8" s="32" t="s">
        <v>20</v>
      </c>
      <c r="Z8" s="35">
        <v>44641</v>
      </c>
      <c r="AA8" s="32" t="s">
        <v>12</v>
      </c>
    </row>
    <row r="9" s="3" customFormat="1" ht="33" spans="2:27">
      <c r="B9" s="13" t="str">
        <f t="shared" ref="B9:B23" si="0">"AC_"&amp;ROW()-2</f>
        <v>AC_7</v>
      </c>
      <c r="C9" s="13" t="s">
        <v>103</v>
      </c>
      <c r="D9" s="13"/>
      <c r="E9" s="15" t="s">
        <v>104</v>
      </c>
      <c r="F9" s="13" t="s">
        <v>79</v>
      </c>
      <c r="G9" s="13" t="s">
        <v>79</v>
      </c>
      <c r="H9" s="15"/>
      <c r="I9" s="15"/>
      <c r="J9" s="15"/>
      <c r="K9" s="15" t="s">
        <v>105</v>
      </c>
      <c r="L9" s="15" t="s">
        <v>106</v>
      </c>
      <c r="M9" s="15" t="s">
        <v>107</v>
      </c>
      <c r="N9" s="24" t="s">
        <v>108</v>
      </c>
      <c r="O9" s="24"/>
      <c r="P9" s="13" t="s">
        <v>84</v>
      </c>
      <c r="Q9" s="13" t="s">
        <v>85</v>
      </c>
      <c r="R9" s="13" t="s">
        <v>86</v>
      </c>
      <c r="S9" s="13"/>
      <c r="T9" s="31" t="s">
        <v>33</v>
      </c>
      <c r="U9" s="23"/>
      <c r="V9" s="23"/>
      <c r="W9" s="32"/>
      <c r="X9" s="23"/>
      <c r="Y9" s="32" t="s">
        <v>20</v>
      </c>
      <c r="Z9" s="35">
        <v>44641</v>
      </c>
      <c r="AA9" s="32" t="s">
        <v>12</v>
      </c>
    </row>
    <row r="10" s="3" customFormat="1" ht="33" spans="2:27">
      <c r="B10" s="13" t="str">
        <f t="shared" si="0"/>
        <v>AC_8</v>
      </c>
      <c r="C10" s="13" t="s">
        <v>103</v>
      </c>
      <c r="D10" s="13"/>
      <c r="E10" s="15" t="s">
        <v>104</v>
      </c>
      <c r="F10" s="13" t="s">
        <v>79</v>
      </c>
      <c r="G10" s="13" t="s">
        <v>79</v>
      </c>
      <c r="H10" s="15"/>
      <c r="I10" s="15"/>
      <c r="J10" s="15"/>
      <c r="K10" s="15" t="s">
        <v>109</v>
      </c>
      <c r="L10" s="15" t="s">
        <v>106</v>
      </c>
      <c r="M10" s="15" t="s">
        <v>110</v>
      </c>
      <c r="N10" s="15" t="s">
        <v>111</v>
      </c>
      <c r="O10" s="15"/>
      <c r="P10" s="13" t="s">
        <v>102</v>
      </c>
      <c r="Q10" s="13" t="s">
        <v>85</v>
      </c>
      <c r="R10" s="13" t="s">
        <v>86</v>
      </c>
      <c r="S10" s="13"/>
      <c r="T10" s="31" t="s">
        <v>33</v>
      </c>
      <c r="U10" s="23"/>
      <c r="V10" s="23"/>
      <c r="W10" s="32"/>
      <c r="X10" s="23"/>
      <c r="Y10" s="32" t="s">
        <v>20</v>
      </c>
      <c r="Z10" s="35">
        <v>44641</v>
      </c>
      <c r="AA10" s="32" t="s">
        <v>12</v>
      </c>
    </row>
    <row r="11" s="3" customFormat="1" ht="33" spans="2:27">
      <c r="B11" s="13" t="str">
        <f t="shared" si="0"/>
        <v>AC_9</v>
      </c>
      <c r="C11" s="13" t="s">
        <v>103</v>
      </c>
      <c r="D11" s="13"/>
      <c r="E11" s="15" t="s">
        <v>104</v>
      </c>
      <c r="F11" s="13" t="s">
        <v>79</v>
      </c>
      <c r="G11" s="13" t="s">
        <v>79</v>
      </c>
      <c r="H11" s="15"/>
      <c r="I11" s="15"/>
      <c r="J11" s="15"/>
      <c r="K11" s="15" t="s">
        <v>112</v>
      </c>
      <c r="L11" s="15" t="s">
        <v>106</v>
      </c>
      <c r="M11" s="15" t="s">
        <v>113</v>
      </c>
      <c r="N11" s="17" t="s">
        <v>114</v>
      </c>
      <c r="O11" s="17"/>
      <c r="P11" s="13" t="s">
        <v>102</v>
      </c>
      <c r="Q11" s="13" t="s">
        <v>85</v>
      </c>
      <c r="R11" s="13" t="s">
        <v>86</v>
      </c>
      <c r="S11" s="13"/>
      <c r="T11" s="31" t="s">
        <v>33</v>
      </c>
      <c r="U11" s="23"/>
      <c r="V11" s="23"/>
      <c r="W11" s="32"/>
      <c r="X11" s="23"/>
      <c r="Y11" s="32" t="s">
        <v>20</v>
      </c>
      <c r="Z11" s="35">
        <v>44641</v>
      </c>
      <c r="AA11" s="32" t="s">
        <v>12</v>
      </c>
    </row>
    <row r="12" s="3" customFormat="1" ht="33" spans="2:27">
      <c r="B12" s="13" t="str">
        <f t="shared" si="0"/>
        <v>AC_10</v>
      </c>
      <c r="C12" s="13" t="s">
        <v>103</v>
      </c>
      <c r="D12" s="13"/>
      <c r="E12" s="15" t="s">
        <v>104</v>
      </c>
      <c r="F12" s="13" t="s">
        <v>79</v>
      </c>
      <c r="G12" s="13" t="s">
        <v>79</v>
      </c>
      <c r="H12" s="15"/>
      <c r="I12" s="15"/>
      <c r="J12" s="15"/>
      <c r="K12" s="15" t="s">
        <v>115</v>
      </c>
      <c r="L12" s="15" t="s">
        <v>106</v>
      </c>
      <c r="M12" s="15" t="s">
        <v>116</v>
      </c>
      <c r="N12" s="15" t="s">
        <v>117</v>
      </c>
      <c r="O12" s="15"/>
      <c r="P12" s="13" t="s">
        <v>118</v>
      </c>
      <c r="Q12" s="13" t="s">
        <v>85</v>
      </c>
      <c r="R12" s="13" t="s">
        <v>86</v>
      </c>
      <c r="S12" s="13"/>
      <c r="T12" s="13" t="s">
        <v>36</v>
      </c>
      <c r="U12" s="23"/>
      <c r="V12" s="23"/>
      <c r="W12" s="32" t="s">
        <v>119</v>
      </c>
      <c r="X12" s="23" t="s">
        <v>120</v>
      </c>
      <c r="Y12" s="32" t="s">
        <v>20</v>
      </c>
      <c r="Z12" s="35">
        <v>44641</v>
      </c>
      <c r="AA12" s="32" t="s">
        <v>12</v>
      </c>
    </row>
    <row r="13" s="3" customFormat="1" ht="49.5" spans="2:27">
      <c r="B13" s="13" t="str">
        <f t="shared" si="0"/>
        <v>AC_11</v>
      </c>
      <c r="C13" s="13" t="s">
        <v>103</v>
      </c>
      <c r="D13" s="13"/>
      <c r="E13" s="15" t="s">
        <v>104</v>
      </c>
      <c r="F13" s="13" t="s">
        <v>79</v>
      </c>
      <c r="G13" s="13" t="s">
        <v>79</v>
      </c>
      <c r="H13" s="15"/>
      <c r="I13" s="15"/>
      <c r="J13" s="15"/>
      <c r="K13" s="15" t="s">
        <v>121</v>
      </c>
      <c r="L13" s="15" t="s">
        <v>106</v>
      </c>
      <c r="M13" s="15" t="s">
        <v>122</v>
      </c>
      <c r="N13" s="15" t="s">
        <v>123</v>
      </c>
      <c r="O13" s="15"/>
      <c r="P13" s="13" t="s">
        <v>124</v>
      </c>
      <c r="Q13" s="13" t="s">
        <v>85</v>
      </c>
      <c r="R13" s="13" t="s">
        <v>86</v>
      </c>
      <c r="S13" s="13"/>
      <c r="T13" s="31" t="s">
        <v>33</v>
      </c>
      <c r="U13" s="23"/>
      <c r="V13" s="23"/>
      <c r="W13" s="32"/>
      <c r="X13" s="23"/>
      <c r="Y13" s="32" t="s">
        <v>20</v>
      </c>
      <c r="Z13" s="35">
        <v>44641</v>
      </c>
      <c r="AA13" s="32" t="s">
        <v>12</v>
      </c>
    </row>
    <row r="14" s="3" customFormat="1" ht="33" spans="2:27">
      <c r="B14" s="13" t="str">
        <f t="shared" si="0"/>
        <v>AC_12</v>
      </c>
      <c r="C14" s="13" t="s">
        <v>125</v>
      </c>
      <c r="D14" s="13"/>
      <c r="E14" s="15" t="s">
        <v>104</v>
      </c>
      <c r="F14" s="13" t="s">
        <v>79</v>
      </c>
      <c r="G14" s="13" t="s">
        <v>79</v>
      </c>
      <c r="H14" s="15"/>
      <c r="I14" s="15"/>
      <c r="J14" s="15"/>
      <c r="K14" s="15" t="s">
        <v>126</v>
      </c>
      <c r="L14" s="15" t="s">
        <v>106</v>
      </c>
      <c r="M14" s="15" t="s">
        <v>127</v>
      </c>
      <c r="N14" s="24" t="s">
        <v>128</v>
      </c>
      <c r="O14" s="24"/>
      <c r="P14" s="13" t="s">
        <v>84</v>
      </c>
      <c r="Q14" s="13" t="s">
        <v>85</v>
      </c>
      <c r="R14" s="13" t="s">
        <v>86</v>
      </c>
      <c r="S14" s="13"/>
      <c r="T14" s="31" t="s">
        <v>33</v>
      </c>
      <c r="U14" s="23"/>
      <c r="V14" s="23"/>
      <c r="W14" s="32"/>
      <c r="X14" s="23"/>
      <c r="Y14" s="32" t="s">
        <v>20</v>
      </c>
      <c r="Z14" s="35">
        <v>44641</v>
      </c>
      <c r="AA14" s="32" t="s">
        <v>12</v>
      </c>
    </row>
    <row r="15" s="3" customFormat="1" ht="49.5" spans="2:27">
      <c r="B15" s="13" t="str">
        <f t="shared" si="0"/>
        <v>AC_13</v>
      </c>
      <c r="C15" s="13" t="s">
        <v>125</v>
      </c>
      <c r="D15" s="13"/>
      <c r="E15" s="15" t="s">
        <v>104</v>
      </c>
      <c r="F15" s="13" t="s">
        <v>79</v>
      </c>
      <c r="G15" s="13" t="s">
        <v>79</v>
      </c>
      <c r="H15" s="15"/>
      <c r="I15" s="15"/>
      <c r="J15" s="15"/>
      <c r="K15" s="15" t="s">
        <v>129</v>
      </c>
      <c r="L15" s="15" t="s">
        <v>130</v>
      </c>
      <c r="M15" s="15" t="s">
        <v>131</v>
      </c>
      <c r="N15" s="15" t="s">
        <v>132</v>
      </c>
      <c r="O15" s="15"/>
      <c r="P15" s="13" t="s">
        <v>102</v>
      </c>
      <c r="Q15" s="13" t="s">
        <v>85</v>
      </c>
      <c r="R15" s="13" t="s">
        <v>86</v>
      </c>
      <c r="S15" s="13"/>
      <c r="T15" s="31" t="s">
        <v>33</v>
      </c>
      <c r="U15" s="23"/>
      <c r="V15" s="23"/>
      <c r="W15" s="32"/>
      <c r="X15" s="23"/>
      <c r="Y15" s="32" t="s">
        <v>20</v>
      </c>
      <c r="Z15" s="35">
        <v>44641</v>
      </c>
      <c r="AA15" s="32" t="s">
        <v>12</v>
      </c>
    </row>
    <row r="16" s="3" customFormat="1" ht="49.5" spans="2:27">
      <c r="B16" s="13" t="str">
        <f t="shared" si="0"/>
        <v>AC_14</v>
      </c>
      <c r="C16" s="13" t="s">
        <v>125</v>
      </c>
      <c r="D16" s="13"/>
      <c r="E16" s="15" t="s">
        <v>104</v>
      </c>
      <c r="F16" s="13" t="s">
        <v>79</v>
      </c>
      <c r="G16" s="13" t="s">
        <v>79</v>
      </c>
      <c r="H16" s="15"/>
      <c r="I16" s="15"/>
      <c r="J16" s="15"/>
      <c r="K16" s="15" t="s">
        <v>133</v>
      </c>
      <c r="L16" s="15" t="s">
        <v>130</v>
      </c>
      <c r="M16" s="15" t="s">
        <v>134</v>
      </c>
      <c r="N16" s="15" t="s">
        <v>135</v>
      </c>
      <c r="O16" s="15"/>
      <c r="P16" s="13" t="s">
        <v>102</v>
      </c>
      <c r="Q16" s="13" t="s">
        <v>85</v>
      </c>
      <c r="R16" s="13" t="s">
        <v>86</v>
      </c>
      <c r="S16" s="13"/>
      <c r="T16" s="31" t="s">
        <v>33</v>
      </c>
      <c r="U16" s="23"/>
      <c r="V16" s="23"/>
      <c r="W16" s="32"/>
      <c r="X16" s="23"/>
      <c r="Y16" s="32" t="s">
        <v>20</v>
      </c>
      <c r="Z16" s="35">
        <v>44641</v>
      </c>
      <c r="AA16" s="32" t="s">
        <v>12</v>
      </c>
    </row>
    <row r="17" s="3" customFormat="1" ht="49.5" spans="2:27">
      <c r="B17" s="13" t="str">
        <f t="shared" si="0"/>
        <v>AC_15</v>
      </c>
      <c r="C17" s="13" t="s">
        <v>125</v>
      </c>
      <c r="D17" s="13"/>
      <c r="E17" s="15" t="s">
        <v>104</v>
      </c>
      <c r="F17" s="13" t="s">
        <v>79</v>
      </c>
      <c r="G17" s="13" t="s">
        <v>79</v>
      </c>
      <c r="H17" s="15"/>
      <c r="I17" s="15"/>
      <c r="J17" s="15"/>
      <c r="K17" s="15" t="s">
        <v>136</v>
      </c>
      <c r="L17" s="15" t="s">
        <v>130</v>
      </c>
      <c r="M17" s="15" t="s">
        <v>137</v>
      </c>
      <c r="N17" s="15" t="s">
        <v>138</v>
      </c>
      <c r="O17" s="15"/>
      <c r="P17" s="13" t="s">
        <v>118</v>
      </c>
      <c r="Q17" s="13" t="s">
        <v>85</v>
      </c>
      <c r="R17" s="13" t="s">
        <v>86</v>
      </c>
      <c r="S17" s="13"/>
      <c r="T17" s="13" t="s">
        <v>36</v>
      </c>
      <c r="U17" s="23"/>
      <c r="V17" s="23"/>
      <c r="W17" s="32" t="s">
        <v>119</v>
      </c>
      <c r="X17" s="23" t="s">
        <v>120</v>
      </c>
      <c r="Y17" s="32" t="s">
        <v>20</v>
      </c>
      <c r="Z17" s="35">
        <v>44641</v>
      </c>
      <c r="AA17" s="32" t="s">
        <v>12</v>
      </c>
    </row>
    <row r="18" s="3" customFormat="1" ht="49.5" spans="2:27">
      <c r="B18" s="13" t="str">
        <f t="shared" si="0"/>
        <v>AC_16</v>
      </c>
      <c r="C18" s="13" t="s">
        <v>125</v>
      </c>
      <c r="D18" s="13"/>
      <c r="E18" s="15" t="s">
        <v>104</v>
      </c>
      <c r="F18" s="13" t="s">
        <v>79</v>
      </c>
      <c r="G18" s="13" t="s">
        <v>79</v>
      </c>
      <c r="H18" s="15"/>
      <c r="I18" s="15"/>
      <c r="J18" s="15"/>
      <c r="K18" s="15" t="s">
        <v>139</v>
      </c>
      <c r="L18" s="15" t="s">
        <v>130</v>
      </c>
      <c r="M18" s="15" t="s">
        <v>140</v>
      </c>
      <c r="N18" s="15" t="s">
        <v>141</v>
      </c>
      <c r="O18" s="15"/>
      <c r="P18" s="13" t="s">
        <v>124</v>
      </c>
      <c r="Q18" s="13" t="s">
        <v>85</v>
      </c>
      <c r="R18" s="13" t="s">
        <v>86</v>
      </c>
      <c r="S18" s="13"/>
      <c r="T18" s="31" t="s">
        <v>33</v>
      </c>
      <c r="U18" s="23"/>
      <c r="V18" s="23"/>
      <c r="W18" s="32"/>
      <c r="X18" s="23"/>
      <c r="Y18" s="32" t="s">
        <v>20</v>
      </c>
      <c r="Z18" s="35">
        <v>44641</v>
      </c>
      <c r="AA18" s="32" t="s">
        <v>12</v>
      </c>
    </row>
    <row r="19" s="3" customFormat="1" ht="49.5" spans="2:27">
      <c r="B19" s="13" t="str">
        <f t="shared" si="0"/>
        <v>AC_17</v>
      </c>
      <c r="C19" s="13" t="s">
        <v>142</v>
      </c>
      <c r="D19" s="13"/>
      <c r="E19" s="15" t="s">
        <v>104</v>
      </c>
      <c r="F19" s="13" t="s">
        <v>79</v>
      </c>
      <c r="G19" s="13" t="s">
        <v>79</v>
      </c>
      <c r="H19" s="15"/>
      <c r="I19" s="15"/>
      <c r="J19" s="15"/>
      <c r="K19" s="15" t="s">
        <v>143</v>
      </c>
      <c r="L19" s="15" t="s">
        <v>130</v>
      </c>
      <c r="M19" s="15" t="s">
        <v>144</v>
      </c>
      <c r="N19" s="15" t="s">
        <v>145</v>
      </c>
      <c r="O19" s="15"/>
      <c r="P19" s="13" t="s">
        <v>84</v>
      </c>
      <c r="Q19" s="13" t="s">
        <v>85</v>
      </c>
      <c r="R19" s="13" t="s">
        <v>86</v>
      </c>
      <c r="S19" s="13"/>
      <c r="T19" s="31" t="s">
        <v>33</v>
      </c>
      <c r="U19" s="23"/>
      <c r="V19" s="23"/>
      <c r="W19" s="32"/>
      <c r="X19" s="23"/>
      <c r="Y19" s="32" t="s">
        <v>20</v>
      </c>
      <c r="Z19" s="35">
        <v>44641</v>
      </c>
      <c r="AA19" s="32" t="s">
        <v>12</v>
      </c>
    </row>
    <row r="20" s="3" customFormat="1" ht="49.5" spans="2:27">
      <c r="B20" s="13" t="str">
        <f t="shared" si="0"/>
        <v>AC_18</v>
      </c>
      <c r="C20" s="13" t="s">
        <v>142</v>
      </c>
      <c r="D20" s="13"/>
      <c r="E20" s="15" t="s">
        <v>104</v>
      </c>
      <c r="F20" s="13" t="s">
        <v>79</v>
      </c>
      <c r="G20" s="13" t="s">
        <v>79</v>
      </c>
      <c r="H20" s="15"/>
      <c r="I20" s="15"/>
      <c r="J20" s="15"/>
      <c r="K20" s="15" t="s">
        <v>146</v>
      </c>
      <c r="L20" s="15" t="s">
        <v>130</v>
      </c>
      <c r="M20" s="15" t="s">
        <v>147</v>
      </c>
      <c r="N20" s="15" t="s">
        <v>148</v>
      </c>
      <c r="O20" s="15"/>
      <c r="P20" s="13" t="s">
        <v>102</v>
      </c>
      <c r="Q20" s="13" t="s">
        <v>85</v>
      </c>
      <c r="R20" s="13" t="s">
        <v>86</v>
      </c>
      <c r="S20" s="13"/>
      <c r="T20" s="31" t="s">
        <v>33</v>
      </c>
      <c r="U20" s="23"/>
      <c r="V20" s="23"/>
      <c r="W20" s="32"/>
      <c r="X20" s="23"/>
      <c r="Y20" s="32" t="s">
        <v>20</v>
      </c>
      <c r="Z20" s="35">
        <v>44641</v>
      </c>
      <c r="AA20" s="32" t="s">
        <v>12</v>
      </c>
    </row>
    <row r="21" s="3" customFormat="1" ht="49.5" spans="2:27">
      <c r="B21" s="13" t="str">
        <f t="shared" si="0"/>
        <v>AC_19</v>
      </c>
      <c r="C21" s="13" t="s">
        <v>142</v>
      </c>
      <c r="D21" s="13"/>
      <c r="E21" s="15" t="s">
        <v>104</v>
      </c>
      <c r="F21" s="13" t="s">
        <v>79</v>
      </c>
      <c r="G21" s="13" t="s">
        <v>79</v>
      </c>
      <c r="H21" s="15"/>
      <c r="I21" s="15"/>
      <c r="J21" s="15"/>
      <c r="K21" s="15" t="s">
        <v>149</v>
      </c>
      <c r="L21" s="15" t="s">
        <v>130</v>
      </c>
      <c r="M21" s="15" t="s">
        <v>150</v>
      </c>
      <c r="N21" s="15" t="s">
        <v>151</v>
      </c>
      <c r="O21" s="15"/>
      <c r="P21" s="13" t="s">
        <v>102</v>
      </c>
      <c r="Q21" s="13" t="s">
        <v>85</v>
      </c>
      <c r="R21" s="13" t="s">
        <v>86</v>
      </c>
      <c r="S21" s="13"/>
      <c r="T21" s="31" t="s">
        <v>33</v>
      </c>
      <c r="U21" s="23"/>
      <c r="V21" s="23"/>
      <c r="W21" s="32"/>
      <c r="X21" s="23"/>
      <c r="Y21" s="32" t="s">
        <v>20</v>
      </c>
      <c r="Z21" s="35">
        <v>44641</v>
      </c>
      <c r="AA21" s="32" t="s">
        <v>12</v>
      </c>
    </row>
    <row r="22" s="3" customFormat="1" ht="49.5" spans="2:27">
      <c r="B22" s="13" t="str">
        <f t="shared" si="0"/>
        <v>AC_20</v>
      </c>
      <c r="C22" s="13" t="s">
        <v>142</v>
      </c>
      <c r="D22" s="13"/>
      <c r="E22" s="15" t="s">
        <v>104</v>
      </c>
      <c r="F22" s="13" t="s">
        <v>79</v>
      </c>
      <c r="G22" s="13" t="s">
        <v>79</v>
      </c>
      <c r="H22" s="15"/>
      <c r="I22" s="15"/>
      <c r="J22" s="15"/>
      <c r="K22" s="15" t="s">
        <v>152</v>
      </c>
      <c r="L22" s="15" t="s">
        <v>130</v>
      </c>
      <c r="M22" s="15" t="s">
        <v>153</v>
      </c>
      <c r="N22" s="15" t="s">
        <v>154</v>
      </c>
      <c r="O22" s="15"/>
      <c r="P22" s="13" t="s">
        <v>118</v>
      </c>
      <c r="Q22" s="13" t="s">
        <v>85</v>
      </c>
      <c r="R22" s="13" t="s">
        <v>86</v>
      </c>
      <c r="S22" s="13"/>
      <c r="T22" s="13" t="s">
        <v>36</v>
      </c>
      <c r="U22" s="23"/>
      <c r="V22" s="23"/>
      <c r="W22" s="32" t="s">
        <v>119</v>
      </c>
      <c r="X22" s="23" t="s">
        <v>120</v>
      </c>
      <c r="Y22" s="32" t="s">
        <v>20</v>
      </c>
      <c r="Z22" s="35">
        <v>44641</v>
      </c>
      <c r="AA22" s="32" t="s">
        <v>12</v>
      </c>
    </row>
    <row r="23" s="3" customFormat="1" ht="49.5" spans="2:27">
      <c r="B23" s="13" t="str">
        <f t="shared" si="0"/>
        <v>AC_21</v>
      </c>
      <c r="C23" s="13" t="s">
        <v>142</v>
      </c>
      <c r="D23" s="13"/>
      <c r="E23" s="15" t="s">
        <v>104</v>
      </c>
      <c r="F23" s="13" t="s">
        <v>79</v>
      </c>
      <c r="G23" s="13" t="s">
        <v>79</v>
      </c>
      <c r="H23" s="15"/>
      <c r="I23" s="15"/>
      <c r="J23" s="15"/>
      <c r="K23" s="15" t="s">
        <v>155</v>
      </c>
      <c r="L23" s="15" t="s">
        <v>130</v>
      </c>
      <c r="M23" s="15" t="s">
        <v>156</v>
      </c>
      <c r="N23" s="15" t="s">
        <v>157</v>
      </c>
      <c r="O23" s="15"/>
      <c r="P23" s="13" t="s">
        <v>124</v>
      </c>
      <c r="Q23" s="13" t="s">
        <v>85</v>
      </c>
      <c r="R23" s="13" t="s">
        <v>86</v>
      </c>
      <c r="S23" s="13"/>
      <c r="T23" s="31" t="s">
        <v>33</v>
      </c>
      <c r="U23" s="23"/>
      <c r="V23" s="23"/>
      <c r="W23" s="32"/>
      <c r="X23" s="23"/>
      <c r="Y23" s="32" t="s">
        <v>20</v>
      </c>
      <c r="Z23" s="35">
        <v>44641</v>
      </c>
      <c r="AA23" s="32" t="s">
        <v>12</v>
      </c>
    </row>
    <row r="24" s="3" customFormat="1" ht="49.5" spans="2:27">
      <c r="B24" s="13" t="str">
        <f t="shared" ref="B24:B55" si="1">"AC_"&amp;ROW()-2</f>
        <v>AC_22</v>
      </c>
      <c r="C24" s="13" t="s">
        <v>158</v>
      </c>
      <c r="D24" s="13"/>
      <c r="E24" s="15" t="s">
        <v>104</v>
      </c>
      <c r="F24" s="13" t="s">
        <v>79</v>
      </c>
      <c r="G24" s="13" t="s">
        <v>79</v>
      </c>
      <c r="H24" s="15"/>
      <c r="I24" s="15"/>
      <c r="J24" s="15"/>
      <c r="K24" s="15" t="s">
        <v>159</v>
      </c>
      <c r="L24" s="15" t="s">
        <v>130</v>
      </c>
      <c r="M24" s="15" t="s">
        <v>160</v>
      </c>
      <c r="N24" s="15" t="s">
        <v>161</v>
      </c>
      <c r="O24" s="15"/>
      <c r="P24" s="13" t="s">
        <v>84</v>
      </c>
      <c r="Q24" s="13" t="s">
        <v>85</v>
      </c>
      <c r="R24" s="13" t="s">
        <v>86</v>
      </c>
      <c r="S24" s="13"/>
      <c r="T24" s="31" t="s">
        <v>33</v>
      </c>
      <c r="U24" s="23"/>
      <c r="V24" s="23"/>
      <c r="W24" s="32"/>
      <c r="X24" s="23"/>
      <c r="Y24" s="32" t="s">
        <v>20</v>
      </c>
      <c r="Z24" s="35">
        <v>44641</v>
      </c>
      <c r="AA24" s="32" t="s">
        <v>12</v>
      </c>
    </row>
    <row r="25" s="3" customFormat="1" ht="49.5" spans="2:27">
      <c r="B25" s="13" t="str">
        <f t="shared" si="1"/>
        <v>AC_23</v>
      </c>
      <c r="C25" s="13" t="s">
        <v>158</v>
      </c>
      <c r="D25" s="13"/>
      <c r="E25" s="15" t="s">
        <v>104</v>
      </c>
      <c r="F25" s="13" t="s">
        <v>79</v>
      </c>
      <c r="G25" s="13" t="s">
        <v>79</v>
      </c>
      <c r="H25" s="15"/>
      <c r="I25" s="15"/>
      <c r="J25" s="15"/>
      <c r="K25" s="15" t="s">
        <v>162</v>
      </c>
      <c r="L25" s="15" t="s">
        <v>130</v>
      </c>
      <c r="M25" s="15" t="s">
        <v>163</v>
      </c>
      <c r="N25" s="15" t="s">
        <v>164</v>
      </c>
      <c r="O25" s="15"/>
      <c r="P25" s="13" t="s">
        <v>102</v>
      </c>
      <c r="Q25" s="13" t="s">
        <v>85</v>
      </c>
      <c r="R25" s="13" t="s">
        <v>86</v>
      </c>
      <c r="S25" s="13"/>
      <c r="T25" s="31" t="s">
        <v>33</v>
      </c>
      <c r="U25" s="23"/>
      <c r="V25" s="23"/>
      <c r="W25" s="32"/>
      <c r="X25" s="23"/>
      <c r="Y25" s="32" t="s">
        <v>20</v>
      </c>
      <c r="Z25" s="35">
        <v>44641</v>
      </c>
      <c r="AA25" s="32" t="s">
        <v>12</v>
      </c>
    </row>
    <row r="26" s="3" customFormat="1" ht="49.5" spans="2:27">
      <c r="B26" s="13" t="str">
        <f t="shared" si="1"/>
        <v>AC_24</v>
      </c>
      <c r="C26" s="13" t="s">
        <v>158</v>
      </c>
      <c r="D26" s="13"/>
      <c r="E26" s="15" t="s">
        <v>104</v>
      </c>
      <c r="F26" s="13" t="s">
        <v>79</v>
      </c>
      <c r="G26" s="13" t="s">
        <v>79</v>
      </c>
      <c r="H26" s="15"/>
      <c r="I26" s="15"/>
      <c r="J26" s="15"/>
      <c r="K26" s="15" t="s">
        <v>165</v>
      </c>
      <c r="L26" s="15" t="s">
        <v>130</v>
      </c>
      <c r="M26" s="15" t="s">
        <v>166</v>
      </c>
      <c r="N26" s="15" t="s">
        <v>167</v>
      </c>
      <c r="O26" s="15"/>
      <c r="P26" s="13" t="s">
        <v>102</v>
      </c>
      <c r="Q26" s="13" t="s">
        <v>85</v>
      </c>
      <c r="R26" s="13" t="s">
        <v>86</v>
      </c>
      <c r="S26" s="13"/>
      <c r="T26" s="31" t="s">
        <v>33</v>
      </c>
      <c r="U26" s="23"/>
      <c r="V26" s="23"/>
      <c r="W26" s="32"/>
      <c r="X26" s="23"/>
      <c r="Y26" s="32" t="s">
        <v>20</v>
      </c>
      <c r="Z26" s="35">
        <v>44641</v>
      </c>
      <c r="AA26" s="32" t="s">
        <v>12</v>
      </c>
    </row>
    <row r="27" s="3" customFormat="1" ht="49.5" spans="2:27">
      <c r="B27" s="13" t="str">
        <f t="shared" si="1"/>
        <v>AC_25</v>
      </c>
      <c r="C27" s="13" t="s">
        <v>158</v>
      </c>
      <c r="D27" s="13"/>
      <c r="E27" s="15" t="s">
        <v>104</v>
      </c>
      <c r="F27" s="13" t="s">
        <v>79</v>
      </c>
      <c r="G27" s="13" t="s">
        <v>79</v>
      </c>
      <c r="H27" s="15"/>
      <c r="I27" s="15"/>
      <c r="J27" s="15"/>
      <c r="K27" s="15" t="s">
        <v>168</v>
      </c>
      <c r="L27" s="15" t="s">
        <v>130</v>
      </c>
      <c r="M27" s="15" t="s">
        <v>169</v>
      </c>
      <c r="N27" s="15" t="s">
        <v>170</v>
      </c>
      <c r="O27" s="15"/>
      <c r="P27" s="13" t="s">
        <v>118</v>
      </c>
      <c r="Q27" s="13" t="s">
        <v>85</v>
      </c>
      <c r="R27" s="13" t="s">
        <v>86</v>
      </c>
      <c r="S27" s="13"/>
      <c r="T27" s="13" t="s">
        <v>36</v>
      </c>
      <c r="U27" s="23"/>
      <c r="V27" s="23"/>
      <c r="W27" s="32" t="s">
        <v>119</v>
      </c>
      <c r="X27" s="23" t="s">
        <v>120</v>
      </c>
      <c r="Y27" s="32" t="s">
        <v>20</v>
      </c>
      <c r="Z27" s="35">
        <v>44641</v>
      </c>
      <c r="AA27" s="32" t="s">
        <v>12</v>
      </c>
    </row>
    <row r="28" s="3" customFormat="1" ht="49.5" spans="2:27">
      <c r="B28" s="13" t="str">
        <f t="shared" si="1"/>
        <v>AC_26</v>
      </c>
      <c r="C28" s="13" t="s">
        <v>158</v>
      </c>
      <c r="D28" s="13"/>
      <c r="E28" s="15" t="s">
        <v>104</v>
      </c>
      <c r="F28" s="13" t="s">
        <v>79</v>
      </c>
      <c r="G28" s="13" t="s">
        <v>79</v>
      </c>
      <c r="H28" s="15"/>
      <c r="I28" s="15"/>
      <c r="J28" s="15"/>
      <c r="K28" s="15" t="s">
        <v>171</v>
      </c>
      <c r="L28" s="15" t="s">
        <v>130</v>
      </c>
      <c r="M28" s="15" t="s">
        <v>172</v>
      </c>
      <c r="N28" s="15" t="s">
        <v>173</v>
      </c>
      <c r="O28" s="15"/>
      <c r="P28" s="13" t="s">
        <v>124</v>
      </c>
      <c r="Q28" s="13" t="s">
        <v>85</v>
      </c>
      <c r="R28" s="13" t="s">
        <v>86</v>
      </c>
      <c r="S28" s="13"/>
      <c r="T28" s="31" t="s">
        <v>33</v>
      </c>
      <c r="U28" s="23"/>
      <c r="V28" s="23"/>
      <c r="W28" s="32"/>
      <c r="X28" s="23"/>
      <c r="Y28" s="32" t="s">
        <v>20</v>
      </c>
      <c r="Z28" s="35">
        <v>44641</v>
      </c>
      <c r="AA28" s="32" t="s">
        <v>12</v>
      </c>
    </row>
    <row r="29" s="3" customFormat="1" ht="49.5" spans="2:27">
      <c r="B29" s="13" t="str">
        <f t="shared" si="1"/>
        <v>AC_27</v>
      </c>
      <c r="C29" s="13" t="s">
        <v>174</v>
      </c>
      <c r="D29" s="13"/>
      <c r="E29" s="15" t="s">
        <v>104</v>
      </c>
      <c r="F29" s="13" t="s">
        <v>79</v>
      </c>
      <c r="G29" s="13" t="s">
        <v>79</v>
      </c>
      <c r="H29" s="15"/>
      <c r="I29" s="15"/>
      <c r="J29" s="15"/>
      <c r="K29" s="15" t="s">
        <v>175</v>
      </c>
      <c r="L29" s="15" t="s">
        <v>130</v>
      </c>
      <c r="M29" s="15" t="s">
        <v>176</v>
      </c>
      <c r="N29" s="15" t="s">
        <v>177</v>
      </c>
      <c r="O29" s="15"/>
      <c r="P29" s="13" t="s">
        <v>84</v>
      </c>
      <c r="Q29" s="13" t="s">
        <v>85</v>
      </c>
      <c r="R29" s="13" t="s">
        <v>86</v>
      </c>
      <c r="S29" s="13"/>
      <c r="T29" s="31" t="s">
        <v>33</v>
      </c>
      <c r="U29" s="23"/>
      <c r="V29" s="23"/>
      <c r="W29" s="32"/>
      <c r="X29" s="23"/>
      <c r="Y29" s="32" t="s">
        <v>20</v>
      </c>
      <c r="Z29" s="35">
        <v>44641</v>
      </c>
      <c r="AA29" s="32" t="s">
        <v>12</v>
      </c>
    </row>
    <row r="30" s="3" customFormat="1" ht="49.5" spans="2:27">
      <c r="B30" s="13" t="str">
        <f t="shared" si="1"/>
        <v>AC_28</v>
      </c>
      <c r="C30" s="13" t="s">
        <v>174</v>
      </c>
      <c r="D30" s="13"/>
      <c r="E30" s="15" t="s">
        <v>104</v>
      </c>
      <c r="F30" s="13" t="s">
        <v>79</v>
      </c>
      <c r="G30" s="13" t="s">
        <v>79</v>
      </c>
      <c r="H30" s="15"/>
      <c r="I30" s="15"/>
      <c r="J30" s="15"/>
      <c r="K30" s="15" t="s">
        <v>178</v>
      </c>
      <c r="L30" s="15" t="s">
        <v>130</v>
      </c>
      <c r="M30" s="15" t="s">
        <v>179</v>
      </c>
      <c r="N30" s="15" t="s">
        <v>180</v>
      </c>
      <c r="O30" s="15"/>
      <c r="P30" s="13" t="s">
        <v>102</v>
      </c>
      <c r="Q30" s="13" t="s">
        <v>85</v>
      </c>
      <c r="R30" s="13" t="s">
        <v>86</v>
      </c>
      <c r="S30" s="13"/>
      <c r="T30" s="31" t="s">
        <v>33</v>
      </c>
      <c r="U30" s="23"/>
      <c r="V30" s="23"/>
      <c r="W30" s="32"/>
      <c r="X30" s="23"/>
      <c r="Y30" s="32" t="s">
        <v>20</v>
      </c>
      <c r="Z30" s="35">
        <v>44641</v>
      </c>
      <c r="AA30" s="32" t="s">
        <v>12</v>
      </c>
    </row>
    <row r="31" s="3" customFormat="1" ht="49.5" spans="2:27">
      <c r="B31" s="13" t="str">
        <f t="shared" si="1"/>
        <v>AC_29</v>
      </c>
      <c r="C31" s="13" t="s">
        <v>174</v>
      </c>
      <c r="D31" s="13"/>
      <c r="E31" s="15" t="s">
        <v>104</v>
      </c>
      <c r="F31" s="13" t="s">
        <v>79</v>
      </c>
      <c r="G31" s="13" t="s">
        <v>79</v>
      </c>
      <c r="H31" s="15"/>
      <c r="I31" s="15"/>
      <c r="J31" s="15"/>
      <c r="K31" s="15" t="s">
        <v>181</v>
      </c>
      <c r="L31" s="15" t="s">
        <v>130</v>
      </c>
      <c r="M31" s="15" t="s">
        <v>182</v>
      </c>
      <c r="N31" s="15" t="s">
        <v>183</v>
      </c>
      <c r="O31" s="15"/>
      <c r="P31" s="13" t="s">
        <v>102</v>
      </c>
      <c r="Q31" s="13" t="s">
        <v>85</v>
      </c>
      <c r="R31" s="13" t="s">
        <v>86</v>
      </c>
      <c r="S31" s="13"/>
      <c r="T31" s="31" t="s">
        <v>33</v>
      </c>
      <c r="U31" s="23"/>
      <c r="V31" s="23"/>
      <c r="W31" s="32"/>
      <c r="X31" s="23"/>
      <c r="Y31" s="32" t="s">
        <v>20</v>
      </c>
      <c r="Z31" s="35">
        <v>44641</v>
      </c>
      <c r="AA31" s="32" t="s">
        <v>12</v>
      </c>
    </row>
    <row r="32" s="3" customFormat="1" ht="49.5" spans="2:27">
      <c r="B32" s="13" t="str">
        <f t="shared" si="1"/>
        <v>AC_30</v>
      </c>
      <c r="C32" s="13" t="s">
        <v>174</v>
      </c>
      <c r="D32" s="13"/>
      <c r="E32" s="15" t="s">
        <v>104</v>
      </c>
      <c r="F32" s="13" t="s">
        <v>79</v>
      </c>
      <c r="G32" s="13" t="s">
        <v>79</v>
      </c>
      <c r="H32" s="15"/>
      <c r="I32" s="15"/>
      <c r="J32" s="15"/>
      <c r="K32" s="15" t="s">
        <v>184</v>
      </c>
      <c r="L32" s="15" t="s">
        <v>130</v>
      </c>
      <c r="M32" s="15" t="s">
        <v>185</v>
      </c>
      <c r="N32" s="15" t="s">
        <v>186</v>
      </c>
      <c r="O32" s="15"/>
      <c r="P32" s="13" t="s">
        <v>118</v>
      </c>
      <c r="Q32" s="13" t="s">
        <v>85</v>
      </c>
      <c r="R32" s="13" t="s">
        <v>86</v>
      </c>
      <c r="S32" s="13"/>
      <c r="T32" s="13" t="s">
        <v>36</v>
      </c>
      <c r="U32" s="23"/>
      <c r="V32" s="23"/>
      <c r="W32" s="32" t="s">
        <v>119</v>
      </c>
      <c r="X32" s="23" t="s">
        <v>120</v>
      </c>
      <c r="Y32" s="32" t="s">
        <v>20</v>
      </c>
      <c r="Z32" s="35">
        <v>44641</v>
      </c>
      <c r="AA32" s="32" t="s">
        <v>12</v>
      </c>
    </row>
    <row r="33" s="3" customFormat="1" ht="49.5" spans="2:27">
      <c r="B33" s="13" t="str">
        <f t="shared" si="1"/>
        <v>AC_31</v>
      </c>
      <c r="C33" s="13" t="s">
        <v>174</v>
      </c>
      <c r="D33" s="13"/>
      <c r="E33" s="15" t="s">
        <v>104</v>
      </c>
      <c r="F33" s="13" t="s">
        <v>79</v>
      </c>
      <c r="G33" s="13" t="s">
        <v>79</v>
      </c>
      <c r="H33" s="15"/>
      <c r="I33" s="15"/>
      <c r="J33" s="15"/>
      <c r="K33" s="15" t="s">
        <v>187</v>
      </c>
      <c r="L33" s="15" t="s">
        <v>130</v>
      </c>
      <c r="M33" s="15" t="s">
        <v>172</v>
      </c>
      <c r="N33" s="15" t="s">
        <v>188</v>
      </c>
      <c r="O33" s="15"/>
      <c r="P33" s="13" t="s">
        <v>124</v>
      </c>
      <c r="Q33" s="13" t="s">
        <v>85</v>
      </c>
      <c r="R33" s="13" t="s">
        <v>86</v>
      </c>
      <c r="S33" s="13"/>
      <c r="T33" s="31" t="s">
        <v>33</v>
      </c>
      <c r="U33" s="23"/>
      <c r="V33" s="23"/>
      <c r="W33" s="32"/>
      <c r="X33" s="23"/>
      <c r="Y33" s="32" t="s">
        <v>20</v>
      </c>
      <c r="Z33" s="35">
        <v>44641</v>
      </c>
      <c r="AA33" s="32" t="s">
        <v>12</v>
      </c>
    </row>
    <row r="34" s="3" customFormat="1" ht="49.5" spans="2:27">
      <c r="B34" s="13" t="str">
        <f t="shared" si="1"/>
        <v>AC_32</v>
      </c>
      <c r="C34" s="13" t="s">
        <v>189</v>
      </c>
      <c r="D34" s="13"/>
      <c r="E34" s="15" t="s">
        <v>104</v>
      </c>
      <c r="F34" s="13" t="s">
        <v>79</v>
      </c>
      <c r="G34" s="13" t="s">
        <v>79</v>
      </c>
      <c r="H34" s="15"/>
      <c r="I34" s="15"/>
      <c r="J34" s="15"/>
      <c r="K34" s="15" t="s">
        <v>190</v>
      </c>
      <c r="L34" s="15" t="s">
        <v>130</v>
      </c>
      <c r="M34" s="15" t="s">
        <v>191</v>
      </c>
      <c r="N34" s="15" t="s">
        <v>192</v>
      </c>
      <c r="O34" s="15"/>
      <c r="P34" s="13" t="s">
        <v>84</v>
      </c>
      <c r="Q34" s="13" t="s">
        <v>85</v>
      </c>
      <c r="R34" s="13" t="s">
        <v>86</v>
      </c>
      <c r="S34" s="13"/>
      <c r="T34" s="31" t="s">
        <v>33</v>
      </c>
      <c r="U34" s="23"/>
      <c r="V34" s="23"/>
      <c r="W34" s="32"/>
      <c r="X34" s="23"/>
      <c r="Y34" s="32" t="s">
        <v>20</v>
      </c>
      <c r="Z34" s="35">
        <v>44641</v>
      </c>
      <c r="AA34" s="32" t="s">
        <v>12</v>
      </c>
    </row>
    <row r="35" s="3" customFormat="1" ht="49.5" spans="2:27">
      <c r="B35" s="13" t="str">
        <f t="shared" si="1"/>
        <v>AC_33</v>
      </c>
      <c r="C35" s="13" t="s">
        <v>189</v>
      </c>
      <c r="D35" s="13"/>
      <c r="E35" s="15" t="s">
        <v>104</v>
      </c>
      <c r="F35" s="13" t="s">
        <v>79</v>
      </c>
      <c r="G35" s="13" t="s">
        <v>79</v>
      </c>
      <c r="H35" s="15"/>
      <c r="I35" s="15"/>
      <c r="J35" s="15"/>
      <c r="K35" s="15" t="s">
        <v>193</v>
      </c>
      <c r="L35" s="15" t="s">
        <v>130</v>
      </c>
      <c r="M35" s="15" t="s">
        <v>191</v>
      </c>
      <c r="N35" s="15" t="s">
        <v>194</v>
      </c>
      <c r="O35" s="15"/>
      <c r="P35" s="13" t="s">
        <v>84</v>
      </c>
      <c r="Q35" s="13" t="s">
        <v>85</v>
      </c>
      <c r="R35" s="13" t="s">
        <v>86</v>
      </c>
      <c r="S35" s="13"/>
      <c r="T35" s="31" t="s">
        <v>33</v>
      </c>
      <c r="U35" s="23"/>
      <c r="V35" s="23"/>
      <c r="W35" s="32"/>
      <c r="X35" s="23"/>
      <c r="Y35" s="32" t="s">
        <v>20</v>
      </c>
      <c r="Z35" s="35">
        <v>44641</v>
      </c>
      <c r="AA35" s="32" t="s">
        <v>12</v>
      </c>
    </row>
    <row r="36" s="5" customFormat="1" ht="49.5" spans="2:27">
      <c r="B36" s="13" t="str">
        <f t="shared" si="1"/>
        <v>AC_34</v>
      </c>
      <c r="C36" s="13" t="s">
        <v>189</v>
      </c>
      <c r="D36" s="13"/>
      <c r="E36" s="15" t="s">
        <v>104</v>
      </c>
      <c r="F36" s="13" t="s">
        <v>79</v>
      </c>
      <c r="G36" s="13" t="s">
        <v>79</v>
      </c>
      <c r="H36" s="18"/>
      <c r="I36" s="18"/>
      <c r="J36" s="18"/>
      <c r="K36" s="18" t="s">
        <v>195</v>
      </c>
      <c r="L36" s="15" t="s">
        <v>130</v>
      </c>
      <c r="M36" s="18" t="s">
        <v>196</v>
      </c>
      <c r="N36" s="18" t="s">
        <v>197</v>
      </c>
      <c r="O36" s="18"/>
      <c r="P36" s="25" t="s">
        <v>102</v>
      </c>
      <c r="Q36" s="13" t="s">
        <v>85</v>
      </c>
      <c r="R36" s="13" t="s">
        <v>86</v>
      </c>
      <c r="S36" s="13"/>
      <c r="T36" s="31" t="s">
        <v>33</v>
      </c>
      <c r="U36" s="23"/>
      <c r="V36" s="23"/>
      <c r="W36" s="32"/>
      <c r="X36" s="23"/>
      <c r="Y36" s="32" t="s">
        <v>20</v>
      </c>
      <c r="Z36" s="35">
        <v>44641</v>
      </c>
      <c r="AA36" s="32" t="s">
        <v>12</v>
      </c>
    </row>
    <row r="37" s="5" customFormat="1" ht="49.5" spans="2:27">
      <c r="B37" s="13" t="str">
        <f t="shared" si="1"/>
        <v>AC_35</v>
      </c>
      <c r="C37" s="13" t="s">
        <v>189</v>
      </c>
      <c r="D37" s="13"/>
      <c r="E37" s="15" t="s">
        <v>104</v>
      </c>
      <c r="F37" s="13" t="s">
        <v>79</v>
      </c>
      <c r="G37" s="13" t="s">
        <v>79</v>
      </c>
      <c r="H37" s="18"/>
      <c r="I37" s="18"/>
      <c r="J37" s="18"/>
      <c r="K37" s="18" t="s">
        <v>198</v>
      </c>
      <c r="L37" s="15" t="s">
        <v>130</v>
      </c>
      <c r="M37" s="18" t="s">
        <v>199</v>
      </c>
      <c r="N37" s="18" t="s">
        <v>200</v>
      </c>
      <c r="O37" s="18"/>
      <c r="P37" s="25" t="s">
        <v>102</v>
      </c>
      <c r="Q37" s="13" t="s">
        <v>85</v>
      </c>
      <c r="R37" s="13" t="s">
        <v>86</v>
      </c>
      <c r="S37" s="13"/>
      <c r="T37" s="31" t="s">
        <v>33</v>
      </c>
      <c r="U37" s="34"/>
      <c r="V37" s="34"/>
      <c r="W37" s="32"/>
      <c r="X37" s="34"/>
      <c r="Y37" s="32" t="s">
        <v>20</v>
      </c>
      <c r="Z37" s="35">
        <v>44641</v>
      </c>
      <c r="AA37" s="32" t="s">
        <v>12</v>
      </c>
    </row>
    <row r="38" s="5" customFormat="1" ht="49.5" spans="2:27">
      <c r="B38" s="13" t="str">
        <f t="shared" si="1"/>
        <v>AC_36</v>
      </c>
      <c r="C38" s="13" t="s">
        <v>189</v>
      </c>
      <c r="D38" s="13"/>
      <c r="E38" s="15" t="s">
        <v>104</v>
      </c>
      <c r="F38" s="13" t="s">
        <v>79</v>
      </c>
      <c r="G38" s="13" t="s">
        <v>79</v>
      </c>
      <c r="H38" s="18"/>
      <c r="I38" s="18"/>
      <c r="J38" s="18"/>
      <c r="K38" s="18" t="s">
        <v>201</v>
      </c>
      <c r="L38" s="15" t="s">
        <v>130</v>
      </c>
      <c r="M38" s="18" t="s">
        <v>202</v>
      </c>
      <c r="N38" s="18" t="s">
        <v>203</v>
      </c>
      <c r="O38" s="18"/>
      <c r="P38" s="25" t="s">
        <v>118</v>
      </c>
      <c r="Q38" s="13" t="s">
        <v>85</v>
      </c>
      <c r="R38" s="13" t="s">
        <v>86</v>
      </c>
      <c r="S38" s="13"/>
      <c r="T38" s="13" t="s">
        <v>36</v>
      </c>
      <c r="U38" s="23"/>
      <c r="V38" s="23"/>
      <c r="W38" s="32" t="s">
        <v>119</v>
      </c>
      <c r="X38" s="23" t="s">
        <v>120</v>
      </c>
      <c r="Y38" s="32" t="s">
        <v>20</v>
      </c>
      <c r="Z38" s="35">
        <v>44641</v>
      </c>
      <c r="AA38" s="32" t="s">
        <v>12</v>
      </c>
    </row>
    <row r="39" s="3" customFormat="1" ht="49.5" spans="2:27">
      <c r="B39" s="13" t="str">
        <f t="shared" si="1"/>
        <v>AC_37</v>
      </c>
      <c r="C39" s="13" t="s">
        <v>189</v>
      </c>
      <c r="D39" s="13"/>
      <c r="E39" s="15" t="s">
        <v>104</v>
      </c>
      <c r="F39" s="13" t="s">
        <v>79</v>
      </c>
      <c r="G39" s="13" t="s">
        <v>79</v>
      </c>
      <c r="H39" s="15"/>
      <c r="I39" s="15"/>
      <c r="J39" s="15"/>
      <c r="K39" s="15" t="s">
        <v>204</v>
      </c>
      <c r="L39" s="15" t="s">
        <v>130</v>
      </c>
      <c r="M39" s="15" t="s">
        <v>172</v>
      </c>
      <c r="N39" s="15" t="s">
        <v>205</v>
      </c>
      <c r="O39" s="15"/>
      <c r="P39" s="13" t="s">
        <v>124</v>
      </c>
      <c r="Q39" s="13" t="s">
        <v>85</v>
      </c>
      <c r="R39" s="13" t="s">
        <v>86</v>
      </c>
      <c r="S39" s="13"/>
      <c r="T39" s="31" t="s">
        <v>33</v>
      </c>
      <c r="U39" s="23"/>
      <c r="V39" s="23"/>
      <c r="W39" s="32"/>
      <c r="X39" s="23"/>
      <c r="Y39" s="32" t="s">
        <v>20</v>
      </c>
      <c r="Z39" s="35">
        <v>44641</v>
      </c>
      <c r="AA39" s="32" t="s">
        <v>12</v>
      </c>
    </row>
    <row r="40" s="3" customFormat="1" ht="49.5" spans="2:27">
      <c r="B40" s="13" t="str">
        <f t="shared" si="1"/>
        <v>AC_38</v>
      </c>
      <c r="C40" s="13" t="s">
        <v>206</v>
      </c>
      <c r="D40" s="13"/>
      <c r="E40" s="15" t="s">
        <v>104</v>
      </c>
      <c r="F40" s="13" t="s">
        <v>79</v>
      </c>
      <c r="G40" s="13" t="s">
        <v>79</v>
      </c>
      <c r="H40" s="15"/>
      <c r="I40" s="15"/>
      <c r="J40" s="15"/>
      <c r="K40" s="15" t="s">
        <v>207</v>
      </c>
      <c r="L40" s="15" t="s">
        <v>130</v>
      </c>
      <c r="M40" s="15" t="s">
        <v>208</v>
      </c>
      <c r="N40" s="15" t="s">
        <v>209</v>
      </c>
      <c r="O40" s="15"/>
      <c r="P40" s="13" t="s">
        <v>84</v>
      </c>
      <c r="Q40" s="13" t="s">
        <v>85</v>
      </c>
      <c r="R40" s="13" t="s">
        <v>86</v>
      </c>
      <c r="S40" s="13"/>
      <c r="T40" s="31" t="s">
        <v>33</v>
      </c>
      <c r="U40" s="23"/>
      <c r="V40" s="23"/>
      <c r="W40" s="32"/>
      <c r="X40" s="23"/>
      <c r="Y40" s="32" t="s">
        <v>20</v>
      </c>
      <c r="Z40" s="35">
        <v>44641</v>
      </c>
      <c r="AA40" s="32" t="s">
        <v>12</v>
      </c>
    </row>
    <row r="41" s="3" customFormat="1" ht="49.5" spans="2:27">
      <c r="B41" s="13" t="str">
        <f t="shared" si="1"/>
        <v>AC_39</v>
      </c>
      <c r="C41" s="13" t="s">
        <v>206</v>
      </c>
      <c r="D41" s="13"/>
      <c r="E41" s="15" t="s">
        <v>104</v>
      </c>
      <c r="F41" s="13" t="s">
        <v>79</v>
      </c>
      <c r="G41" s="13" t="s">
        <v>79</v>
      </c>
      <c r="H41" s="19"/>
      <c r="I41" s="19"/>
      <c r="J41" s="19"/>
      <c r="K41" s="15" t="s">
        <v>210</v>
      </c>
      <c r="L41" s="15" t="s">
        <v>130</v>
      </c>
      <c r="M41" s="15" t="s">
        <v>211</v>
      </c>
      <c r="N41" s="15" t="s">
        <v>212</v>
      </c>
      <c r="O41" s="15"/>
      <c r="P41" s="13" t="s">
        <v>84</v>
      </c>
      <c r="Q41" s="13" t="s">
        <v>85</v>
      </c>
      <c r="R41" s="13" t="s">
        <v>86</v>
      </c>
      <c r="S41" s="13"/>
      <c r="T41" s="31" t="s">
        <v>33</v>
      </c>
      <c r="U41" s="23"/>
      <c r="V41" s="23"/>
      <c r="W41" s="32"/>
      <c r="X41" s="23"/>
      <c r="Y41" s="32" t="s">
        <v>20</v>
      </c>
      <c r="Z41" s="35">
        <v>44641</v>
      </c>
      <c r="AA41" s="32" t="s">
        <v>12</v>
      </c>
    </row>
    <row r="42" s="3" customFormat="1" ht="49.5" spans="2:27">
      <c r="B42" s="13" t="str">
        <f t="shared" si="1"/>
        <v>AC_40</v>
      </c>
      <c r="C42" s="13" t="s">
        <v>206</v>
      </c>
      <c r="D42" s="13"/>
      <c r="E42" s="15" t="s">
        <v>104</v>
      </c>
      <c r="F42" s="13" t="s">
        <v>79</v>
      </c>
      <c r="G42" s="13" t="s">
        <v>79</v>
      </c>
      <c r="H42" s="19"/>
      <c r="I42" s="19"/>
      <c r="J42" s="19"/>
      <c r="K42" s="15" t="s">
        <v>213</v>
      </c>
      <c r="L42" s="15" t="s">
        <v>130</v>
      </c>
      <c r="M42" s="15" t="s">
        <v>214</v>
      </c>
      <c r="N42" s="15" t="s">
        <v>215</v>
      </c>
      <c r="O42" s="15"/>
      <c r="P42" s="13" t="s">
        <v>84</v>
      </c>
      <c r="Q42" s="13" t="s">
        <v>85</v>
      </c>
      <c r="R42" s="13" t="s">
        <v>86</v>
      </c>
      <c r="S42" s="13"/>
      <c r="T42" s="31" t="s">
        <v>33</v>
      </c>
      <c r="U42" s="23"/>
      <c r="V42" s="23"/>
      <c r="W42" s="32"/>
      <c r="X42" s="23"/>
      <c r="Y42" s="32" t="s">
        <v>20</v>
      </c>
      <c r="Z42" s="35">
        <v>44641</v>
      </c>
      <c r="AA42" s="32" t="s">
        <v>12</v>
      </c>
    </row>
    <row r="43" s="3" customFormat="1" ht="82.5" spans="2:27">
      <c r="B43" s="13" t="str">
        <f t="shared" si="1"/>
        <v>AC_41</v>
      </c>
      <c r="C43" s="13" t="s">
        <v>206</v>
      </c>
      <c r="D43" s="13"/>
      <c r="E43" s="15" t="s">
        <v>104</v>
      </c>
      <c r="F43" s="16" t="s">
        <v>79</v>
      </c>
      <c r="G43" s="16" t="s">
        <v>79</v>
      </c>
      <c r="H43" s="19"/>
      <c r="I43" s="19"/>
      <c r="J43" s="19"/>
      <c r="K43" s="26" t="s">
        <v>216</v>
      </c>
      <c r="L43" s="22" t="s">
        <v>130</v>
      </c>
      <c r="M43" s="15" t="s">
        <v>217</v>
      </c>
      <c r="N43" s="15" t="s">
        <v>218</v>
      </c>
      <c r="O43" s="15"/>
      <c r="P43" s="27" t="s">
        <v>102</v>
      </c>
      <c r="Q43" s="16" t="s">
        <v>85</v>
      </c>
      <c r="R43" s="16" t="s">
        <v>86</v>
      </c>
      <c r="S43" s="13"/>
      <c r="T43" s="31" t="s">
        <v>33</v>
      </c>
      <c r="U43" s="23"/>
      <c r="V43" s="23"/>
      <c r="W43" s="32"/>
      <c r="X43" s="23"/>
      <c r="Y43" s="32" t="s">
        <v>20</v>
      </c>
      <c r="Z43" s="35">
        <v>44641</v>
      </c>
      <c r="AA43" s="32" t="s">
        <v>12</v>
      </c>
    </row>
    <row r="44" s="3" customFormat="1" ht="99" spans="2:27">
      <c r="B44" s="13" t="str">
        <f t="shared" si="1"/>
        <v>AC_42</v>
      </c>
      <c r="C44" s="13" t="s">
        <v>206</v>
      </c>
      <c r="D44" s="13"/>
      <c r="E44" s="15" t="s">
        <v>104</v>
      </c>
      <c r="F44" s="16" t="s">
        <v>79</v>
      </c>
      <c r="G44" s="16" t="s">
        <v>79</v>
      </c>
      <c r="H44" s="19"/>
      <c r="I44" s="19"/>
      <c r="J44" s="19"/>
      <c r="K44" s="26" t="s">
        <v>219</v>
      </c>
      <c r="L44" s="22" t="s">
        <v>130</v>
      </c>
      <c r="M44" s="24" t="s">
        <v>220</v>
      </c>
      <c r="N44" s="15" t="s">
        <v>221</v>
      </c>
      <c r="O44" s="15"/>
      <c r="P44" s="27" t="s">
        <v>102</v>
      </c>
      <c r="Q44" s="16" t="s">
        <v>85</v>
      </c>
      <c r="R44" s="16" t="s">
        <v>86</v>
      </c>
      <c r="S44" s="13"/>
      <c r="T44" s="31" t="s">
        <v>33</v>
      </c>
      <c r="U44" s="23"/>
      <c r="V44" s="23"/>
      <c r="W44" s="32"/>
      <c r="X44" s="23"/>
      <c r="Y44" s="32" t="s">
        <v>20</v>
      </c>
      <c r="Z44" s="35">
        <v>44641</v>
      </c>
      <c r="AA44" s="32" t="s">
        <v>12</v>
      </c>
    </row>
    <row r="45" s="3" customFormat="1" ht="99" spans="2:27">
      <c r="B45" s="13" t="str">
        <f t="shared" si="1"/>
        <v>AC_43</v>
      </c>
      <c r="C45" s="13" t="s">
        <v>206</v>
      </c>
      <c r="D45" s="13"/>
      <c r="E45" s="15" t="s">
        <v>104</v>
      </c>
      <c r="F45" s="16" t="s">
        <v>79</v>
      </c>
      <c r="G45" s="16" t="s">
        <v>79</v>
      </c>
      <c r="H45" s="19"/>
      <c r="I45" s="19"/>
      <c r="J45" s="19"/>
      <c r="K45" s="26" t="s">
        <v>222</v>
      </c>
      <c r="L45" s="22" t="s">
        <v>130</v>
      </c>
      <c r="M45" s="15" t="s">
        <v>223</v>
      </c>
      <c r="N45" s="15" t="s">
        <v>224</v>
      </c>
      <c r="O45" s="15"/>
      <c r="P45" s="27" t="s">
        <v>102</v>
      </c>
      <c r="Q45" s="16" t="s">
        <v>85</v>
      </c>
      <c r="R45" s="16" t="s">
        <v>86</v>
      </c>
      <c r="S45" s="13"/>
      <c r="T45" s="31" t="s">
        <v>33</v>
      </c>
      <c r="U45" s="23"/>
      <c r="V45" s="23"/>
      <c r="W45" s="32"/>
      <c r="X45" s="23"/>
      <c r="Y45" s="32" t="s">
        <v>20</v>
      </c>
      <c r="Z45" s="35">
        <v>44641</v>
      </c>
      <c r="AA45" s="32" t="s">
        <v>12</v>
      </c>
    </row>
    <row r="46" s="3" customFormat="1" ht="99" spans="2:27">
      <c r="B46" s="13" t="str">
        <f t="shared" si="1"/>
        <v>AC_44</v>
      </c>
      <c r="C46" s="13" t="s">
        <v>206</v>
      </c>
      <c r="D46" s="13"/>
      <c r="E46" s="15" t="s">
        <v>104</v>
      </c>
      <c r="F46" s="16" t="s">
        <v>79</v>
      </c>
      <c r="G46" s="16" t="s">
        <v>79</v>
      </c>
      <c r="H46" s="19"/>
      <c r="I46" s="19"/>
      <c r="J46" s="19"/>
      <c r="K46" s="26" t="s">
        <v>225</v>
      </c>
      <c r="L46" s="22" t="s">
        <v>130</v>
      </c>
      <c r="M46" s="15" t="s">
        <v>226</v>
      </c>
      <c r="N46" s="15" t="s">
        <v>227</v>
      </c>
      <c r="O46" s="15"/>
      <c r="P46" s="27" t="s">
        <v>102</v>
      </c>
      <c r="Q46" s="16" t="s">
        <v>85</v>
      </c>
      <c r="R46" s="16" t="s">
        <v>86</v>
      </c>
      <c r="S46" s="13"/>
      <c r="T46" s="31" t="s">
        <v>33</v>
      </c>
      <c r="U46" s="23"/>
      <c r="V46" s="23"/>
      <c r="W46" s="32"/>
      <c r="X46" s="23"/>
      <c r="Y46" s="32" t="s">
        <v>20</v>
      </c>
      <c r="Z46" s="35">
        <v>44641</v>
      </c>
      <c r="AA46" s="32" t="s">
        <v>12</v>
      </c>
    </row>
    <row r="47" s="3" customFormat="1" ht="49.5" spans="2:27">
      <c r="B47" s="13" t="str">
        <f t="shared" si="1"/>
        <v>AC_45</v>
      </c>
      <c r="C47" s="13" t="s">
        <v>206</v>
      </c>
      <c r="D47" s="13"/>
      <c r="E47" s="15" t="s">
        <v>104</v>
      </c>
      <c r="F47" s="16" t="s">
        <v>79</v>
      </c>
      <c r="G47" s="16" t="s">
        <v>79</v>
      </c>
      <c r="H47" s="19"/>
      <c r="I47" s="19"/>
      <c r="J47" s="19"/>
      <c r="K47" s="26" t="s">
        <v>228</v>
      </c>
      <c r="L47" s="22" t="s">
        <v>130</v>
      </c>
      <c r="M47" s="15" t="s">
        <v>229</v>
      </c>
      <c r="N47" s="28" t="s">
        <v>230</v>
      </c>
      <c r="O47" s="15"/>
      <c r="P47" s="27" t="s">
        <v>124</v>
      </c>
      <c r="Q47" s="16" t="s">
        <v>85</v>
      </c>
      <c r="R47" s="16" t="s">
        <v>86</v>
      </c>
      <c r="S47" s="13"/>
      <c r="T47" s="31" t="s">
        <v>33</v>
      </c>
      <c r="U47" s="23"/>
      <c r="V47" s="23"/>
      <c r="W47" s="32"/>
      <c r="X47" s="23"/>
      <c r="Y47" s="32" t="s">
        <v>20</v>
      </c>
      <c r="Z47" s="35">
        <v>44641</v>
      </c>
      <c r="AA47" s="32" t="s">
        <v>12</v>
      </c>
    </row>
    <row r="48" s="3" customFormat="1" ht="49.5" spans="2:27">
      <c r="B48" s="13" t="str">
        <f t="shared" si="1"/>
        <v>AC_46</v>
      </c>
      <c r="C48" s="13" t="s">
        <v>206</v>
      </c>
      <c r="D48" s="13"/>
      <c r="E48" s="15" t="s">
        <v>104</v>
      </c>
      <c r="F48" s="16" t="s">
        <v>79</v>
      </c>
      <c r="G48" s="16" t="s">
        <v>79</v>
      </c>
      <c r="H48" s="19"/>
      <c r="I48" s="19"/>
      <c r="J48" s="19"/>
      <c r="K48" s="26" t="s">
        <v>231</v>
      </c>
      <c r="L48" s="22" t="s">
        <v>130</v>
      </c>
      <c r="M48" s="15" t="s">
        <v>232</v>
      </c>
      <c r="N48" s="28" t="s">
        <v>230</v>
      </c>
      <c r="O48" s="15"/>
      <c r="P48" s="27" t="s">
        <v>124</v>
      </c>
      <c r="Q48" s="16" t="s">
        <v>85</v>
      </c>
      <c r="R48" s="16" t="s">
        <v>86</v>
      </c>
      <c r="S48" s="13"/>
      <c r="T48" s="31" t="s">
        <v>33</v>
      </c>
      <c r="U48" s="23"/>
      <c r="V48" s="23"/>
      <c r="W48" s="32"/>
      <c r="X48" s="23"/>
      <c r="Y48" s="32" t="s">
        <v>20</v>
      </c>
      <c r="Z48" s="35">
        <v>44641</v>
      </c>
      <c r="AA48" s="32" t="s">
        <v>12</v>
      </c>
    </row>
    <row r="49" s="3" customFormat="1" ht="49.5" spans="2:27">
      <c r="B49" s="13" t="str">
        <f t="shared" si="1"/>
        <v>AC_47</v>
      </c>
      <c r="C49" s="13" t="s">
        <v>206</v>
      </c>
      <c r="D49" s="13"/>
      <c r="E49" s="15" t="s">
        <v>104</v>
      </c>
      <c r="F49" s="16" t="s">
        <v>79</v>
      </c>
      <c r="G49" s="16" t="s">
        <v>79</v>
      </c>
      <c r="H49" s="19"/>
      <c r="I49" s="19"/>
      <c r="J49" s="19"/>
      <c r="K49" s="26" t="s">
        <v>233</v>
      </c>
      <c r="L49" s="22" t="s">
        <v>130</v>
      </c>
      <c r="M49" s="15" t="s">
        <v>234</v>
      </c>
      <c r="N49" s="28" t="s">
        <v>230</v>
      </c>
      <c r="O49" s="15"/>
      <c r="P49" s="27" t="s">
        <v>124</v>
      </c>
      <c r="Q49" s="16" t="s">
        <v>85</v>
      </c>
      <c r="R49" s="16" t="s">
        <v>86</v>
      </c>
      <c r="S49" s="13"/>
      <c r="T49" s="31" t="s">
        <v>33</v>
      </c>
      <c r="U49" s="23"/>
      <c r="V49" s="23"/>
      <c r="W49" s="32"/>
      <c r="X49" s="23"/>
      <c r="Y49" s="32" t="s">
        <v>20</v>
      </c>
      <c r="Z49" s="35">
        <v>44641</v>
      </c>
      <c r="AA49" s="32" t="s">
        <v>12</v>
      </c>
    </row>
    <row r="50" s="3" customFormat="1" ht="49.5" spans="2:27">
      <c r="B50" s="13" t="str">
        <f t="shared" si="1"/>
        <v>AC_48</v>
      </c>
      <c r="C50" s="13" t="s">
        <v>206</v>
      </c>
      <c r="D50" s="13"/>
      <c r="E50" s="15" t="s">
        <v>104</v>
      </c>
      <c r="F50" s="16" t="s">
        <v>79</v>
      </c>
      <c r="G50" s="16" t="s">
        <v>79</v>
      </c>
      <c r="H50" s="19"/>
      <c r="I50" s="19"/>
      <c r="J50" s="19"/>
      <c r="K50" s="15" t="s">
        <v>235</v>
      </c>
      <c r="L50" s="15" t="s">
        <v>130</v>
      </c>
      <c r="M50" s="15" t="s">
        <v>236</v>
      </c>
      <c r="N50" s="14" t="s">
        <v>237</v>
      </c>
      <c r="O50" s="14"/>
      <c r="P50" s="27" t="s">
        <v>118</v>
      </c>
      <c r="Q50" s="16" t="s">
        <v>85</v>
      </c>
      <c r="R50" s="16" t="s">
        <v>86</v>
      </c>
      <c r="S50" s="13"/>
      <c r="T50" s="13" t="s">
        <v>36</v>
      </c>
      <c r="U50" s="23"/>
      <c r="V50" s="23"/>
      <c r="W50" s="32" t="s">
        <v>119</v>
      </c>
      <c r="X50" s="23" t="s">
        <v>120</v>
      </c>
      <c r="Y50" s="32" t="s">
        <v>20</v>
      </c>
      <c r="Z50" s="35">
        <v>44641</v>
      </c>
      <c r="AA50" s="32" t="s">
        <v>12</v>
      </c>
    </row>
    <row r="51" s="3" customFormat="1" ht="49.5" spans="2:27">
      <c r="B51" s="13" t="str">
        <f t="shared" si="1"/>
        <v>AC_49</v>
      </c>
      <c r="C51" s="13" t="s">
        <v>206</v>
      </c>
      <c r="D51" s="13"/>
      <c r="E51" s="15" t="s">
        <v>104</v>
      </c>
      <c r="F51" s="13" t="s">
        <v>79</v>
      </c>
      <c r="G51" s="13" t="s">
        <v>79</v>
      </c>
      <c r="H51" s="19"/>
      <c r="I51" s="19"/>
      <c r="J51" s="19"/>
      <c r="K51" s="15" t="s">
        <v>238</v>
      </c>
      <c r="L51" s="15" t="s">
        <v>130</v>
      </c>
      <c r="M51" s="15" t="s">
        <v>239</v>
      </c>
      <c r="N51" s="14" t="s">
        <v>237</v>
      </c>
      <c r="O51" s="14"/>
      <c r="P51" s="27" t="s">
        <v>118</v>
      </c>
      <c r="Q51" s="16" t="s">
        <v>85</v>
      </c>
      <c r="R51" s="16" t="s">
        <v>86</v>
      </c>
      <c r="S51" s="13"/>
      <c r="T51" s="13" t="s">
        <v>36</v>
      </c>
      <c r="U51" s="23"/>
      <c r="V51" s="23"/>
      <c r="W51" s="32" t="s">
        <v>119</v>
      </c>
      <c r="X51" s="23" t="s">
        <v>120</v>
      </c>
      <c r="Y51" s="32" t="s">
        <v>20</v>
      </c>
      <c r="Z51" s="35">
        <v>44641</v>
      </c>
      <c r="AA51" s="32" t="s">
        <v>12</v>
      </c>
    </row>
    <row r="52" s="3" customFormat="1" ht="49.5" spans="2:27">
      <c r="B52" s="13" t="str">
        <f t="shared" si="1"/>
        <v>AC_50</v>
      </c>
      <c r="C52" s="13" t="s">
        <v>206</v>
      </c>
      <c r="D52" s="13"/>
      <c r="E52" s="15" t="s">
        <v>104</v>
      </c>
      <c r="F52" s="13" t="s">
        <v>79</v>
      </c>
      <c r="G52" s="13" t="s">
        <v>79</v>
      </c>
      <c r="H52" s="15"/>
      <c r="I52" s="15"/>
      <c r="J52" s="15"/>
      <c r="K52" s="15" t="s">
        <v>240</v>
      </c>
      <c r="L52" s="15" t="s">
        <v>130</v>
      </c>
      <c r="M52" s="15" t="s">
        <v>241</v>
      </c>
      <c r="N52" s="15" t="s">
        <v>242</v>
      </c>
      <c r="O52" s="15"/>
      <c r="P52" s="27" t="s">
        <v>118</v>
      </c>
      <c r="Q52" s="16" t="s">
        <v>85</v>
      </c>
      <c r="R52" s="16" t="s">
        <v>86</v>
      </c>
      <c r="S52" s="13"/>
      <c r="T52" s="13" t="s">
        <v>36</v>
      </c>
      <c r="U52" s="23"/>
      <c r="V52" s="23"/>
      <c r="W52" s="32" t="s">
        <v>119</v>
      </c>
      <c r="X52" s="23" t="s">
        <v>120</v>
      </c>
      <c r="Y52" s="32" t="s">
        <v>20</v>
      </c>
      <c r="Z52" s="35">
        <v>44641</v>
      </c>
      <c r="AA52" s="32" t="s">
        <v>12</v>
      </c>
    </row>
    <row r="53" s="3" customFormat="1" ht="66" spans="2:27">
      <c r="B53" s="13" t="str">
        <f t="shared" si="1"/>
        <v>AC_51</v>
      </c>
      <c r="C53" s="13" t="s">
        <v>206</v>
      </c>
      <c r="D53" s="13"/>
      <c r="E53" s="15" t="s">
        <v>104</v>
      </c>
      <c r="F53" s="13" t="s">
        <v>79</v>
      </c>
      <c r="G53" s="13" t="s">
        <v>79</v>
      </c>
      <c r="H53" s="15"/>
      <c r="I53" s="15"/>
      <c r="J53" s="15"/>
      <c r="K53" s="29" t="s">
        <v>243</v>
      </c>
      <c r="L53" s="15" t="s">
        <v>244</v>
      </c>
      <c r="M53" s="15" t="s">
        <v>245</v>
      </c>
      <c r="N53" s="15" t="s">
        <v>246</v>
      </c>
      <c r="O53" s="15"/>
      <c r="P53" s="27" t="s">
        <v>124</v>
      </c>
      <c r="Q53" s="16" t="s">
        <v>85</v>
      </c>
      <c r="R53" s="16" t="s">
        <v>86</v>
      </c>
      <c r="S53" s="13"/>
      <c r="T53" s="31" t="s">
        <v>33</v>
      </c>
      <c r="U53" s="23"/>
      <c r="V53" s="23"/>
      <c r="W53" s="32"/>
      <c r="X53" s="23" t="s">
        <v>247</v>
      </c>
      <c r="Y53" s="32" t="s">
        <v>20</v>
      </c>
      <c r="Z53" s="35">
        <v>44641</v>
      </c>
      <c r="AA53" s="32" t="s">
        <v>12</v>
      </c>
    </row>
    <row r="54" s="3" customFormat="1" ht="66" spans="2:27">
      <c r="B54" s="13" t="str">
        <f t="shared" si="1"/>
        <v>AC_52</v>
      </c>
      <c r="C54" s="13" t="s">
        <v>206</v>
      </c>
      <c r="D54" s="13"/>
      <c r="E54" s="15" t="s">
        <v>104</v>
      </c>
      <c r="F54" s="13" t="s">
        <v>79</v>
      </c>
      <c r="G54" s="13" t="s">
        <v>79</v>
      </c>
      <c r="H54" s="15"/>
      <c r="I54" s="15"/>
      <c r="J54" s="15"/>
      <c r="K54" s="29" t="s">
        <v>248</v>
      </c>
      <c r="L54" s="15" t="s">
        <v>249</v>
      </c>
      <c r="M54" s="15" t="s">
        <v>250</v>
      </c>
      <c r="N54" s="24" t="s">
        <v>251</v>
      </c>
      <c r="O54" s="15"/>
      <c r="P54" s="27" t="s">
        <v>124</v>
      </c>
      <c r="Q54" s="16" t="s">
        <v>85</v>
      </c>
      <c r="R54" s="16" t="s">
        <v>86</v>
      </c>
      <c r="S54" s="13"/>
      <c r="T54" s="31" t="s">
        <v>33</v>
      </c>
      <c r="U54" s="23"/>
      <c r="V54" s="23"/>
      <c r="W54" s="32"/>
      <c r="X54" s="23" t="s">
        <v>247</v>
      </c>
      <c r="Y54" s="32" t="s">
        <v>20</v>
      </c>
      <c r="Z54" s="35">
        <v>44641</v>
      </c>
      <c r="AA54" s="32" t="s">
        <v>12</v>
      </c>
    </row>
    <row r="55" s="3" customFormat="1" ht="66" spans="2:27">
      <c r="B55" s="13" t="str">
        <f t="shared" si="1"/>
        <v>AC_53</v>
      </c>
      <c r="C55" s="13" t="s">
        <v>206</v>
      </c>
      <c r="D55" s="13"/>
      <c r="E55" s="15" t="s">
        <v>104</v>
      </c>
      <c r="F55" s="16" t="s">
        <v>79</v>
      </c>
      <c r="G55" s="16" t="s">
        <v>79</v>
      </c>
      <c r="H55" s="15"/>
      <c r="I55" s="15"/>
      <c r="J55" s="15"/>
      <c r="K55" s="29" t="s">
        <v>252</v>
      </c>
      <c r="L55" s="15" t="s">
        <v>249</v>
      </c>
      <c r="M55" s="15" t="s">
        <v>253</v>
      </c>
      <c r="N55" s="24" t="s">
        <v>251</v>
      </c>
      <c r="O55" s="15"/>
      <c r="P55" s="27" t="s">
        <v>124</v>
      </c>
      <c r="Q55" s="16" t="s">
        <v>85</v>
      </c>
      <c r="R55" s="16" t="s">
        <v>86</v>
      </c>
      <c r="S55" s="13"/>
      <c r="T55" s="31" t="s">
        <v>33</v>
      </c>
      <c r="U55" s="23"/>
      <c r="V55" s="23"/>
      <c r="W55" s="32"/>
      <c r="X55" s="23" t="s">
        <v>247</v>
      </c>
      <c r="Y55" s="32" t="s">
        <v>20</v>
      </c>
      <c r="Z55" s="35">
        <v>44641</v>
      </c>
      <c r="AA55" s="32" t="s">
        <v>12</v>
      </c>
    </row>
    <row r="56" s="3" customFormat="1" ht="49.5" spans="2:27">
      <c r="B56" s="13" t="str">
        <f t="shared" ref="B56:B65" si="2">"AC_"&amp;ROW()-2</f>
        <v>AC_54</v>
      </c>
      <c r="C56" s="13" t="s">
        <v>254</v>
      </c>
      <c r="D56" s="13"/>
      <c r="E56" s="15" t="s">
        <v>104</v>
      </c>
      <c r="F56" s="13" t="s">
        <v>79</v>
      </c>
      <c r="G56" s="13" t="s">
        <v>79</v>
      </c>
      <c r="H56" s="15"/>
      <c r="I56" s="15"/>
      <c r="J56" s="15"/>
      <c r="K56" s="15" t="s">
        <v>255</v>
      </c>
      <c r="L56" s="15" t="s">
        <v>130</v>
      </c>
      <c r="M56" s="15" t="s">
        <v>256</v>
      </c>
      <c r="N56" s="15" t="s">
        <v>257</v>
      </c>
      <c r="O56" s="15"/>
      <c r="P56" s="13" t="s">
        <v>84</v>
      </c>
      <c r="Q56" s="16" t="s">
        <v>85</v>
      </c>
      <c r="R56" s="16" t="s">
        <v>86</v>
      </c>
      <c r="S56" s="13"/>
      <c r="T56" s="31" t="s">
        <v>33</v>
      </c>
      <c r="U56" s="23"/>
      <c r="V56" s="23"/>
      <c r="W56" s="32"/>
      <c r="X56" s="23"/>
      <c r="Y56" s="32" t="s">
        <v>20</v>
      </c>
      <c r="Z56" s="35">
        <v>44641</v>
      </c>
      <c r="AA56" s="32" t="s">
        <v>12</v>
      </c>
    </row>
    <row r="57" s="3" customFormat="1" ht="49.5" spans="2:27">
      <c r="B57" s="13" t="str">
        <f t="shared" si="2"/>
        <v>AC_55</v>
      </c>
      <c r="C57" s="13" t="s">
        <v>254</v>
      </c>
      <c r="D57" s="13"/>
      <c r="E57" s="15" t="s">
        <v>104</v>
      </c>
      <c r="F57" s="13" t="s">
        <v>79</v>
      </c>
      <c r="G57" s="13" t="s">
        <v>79</v>
      </c>
      <c r="H57" s="15"/>
      <c r="I57" s="15"/>
      <c r="J57" s="15"/>
      <c r="K57" s="15" t="s">
        <v>258</v>
      </c>
      <c r="L57" s="15" t="s">
        <v>130</v>
      </c>
      <c r="M57" s="15" t="s">
        <v>259</v>
      </c>
      <c r="N57" s="15" t="s">
        <v>260</v>
      </c>
      <c r="O57" s="15"/>
      <c r="P57" s="13" t="s">
        <v>84</v>
      </c>
      <c r="Q57" s="16" t="s">
        <v>85</v>
      </c>
      <c r="R57" s="16" t="s">
        <v>86</v>
      </c>
      <c r="S57" s="13"/>
      <c r="T57" s="31" t="s">
        <v>33</v>
      </c>
      <c r="U57" s="23"/>
      <c r="V57" s="23"/>
      <c r="W57" s="32"/>
      <c r="X57" s="23"/>
      <c r="Y57" s="32" t="s">
        <v>20</v>
      </c>
      <c r="Z57" s="35">
        <v>44641</v>
      </c>
      <c r="AA57" s="32" t="s">
        <v>12</v>
      </c>
    </row>
    <row r="58" s="3" customFormat="1" ht="49.5" spans="2:27">
      <c r="B58" s="13" t="str">
        <f t="shared" si="2"/>
        <v>AC_56</v>
      </c>
      <c r="C58" s="13" t="s">
        <v>254</v>
      </c>
      <c r="D58" s="13"/>
      <c r="E58" s="15" t="s">
        <v>104</v>
      </c>
      <c r="F58" s="13" t="s">
        <v>79</v>
      </c>
      <c r="G58" s="13" t="s">
        <v>79</v>
      </c>
      <c r="H58" s="15"/>
      <c r="I58" s="15"/>
      <c r="J58" s="15"/>
      <c r="K58" s="15" t="s">
        <v>261</v>
      </c>
      <c r="L58" s="15" t="s">
        <v>130</v>
      </c>
      <c r="M58" s="15" t="s">
        <v>262</v>
      </c>
      <c r="N58" s="15" t="s">
        <v>263</v>
      </c>
      <c r="O58" s="15"/>
      <c r="P58" s="13" t="s">
        <v>84</v>
      </c>
      <c r="Q58" s="16" t="s">
        <v>85</v>
      </c>
      <c r="R58" s="16" t="s">
        <v>86</v>
      </c>
      <c r="S58" s="13"/>
      <c r="T58" s="31" t="s">
        <v>33</v>
      </c>
      <c r="U58" s="23"/>
      <c r="V58" s="23"/>
      <c r="W58" s="32"/>
      <c r="X58" s="23"/>
      <c r="Y58" s="32" t="s">
        <v>20</v>
      </c>
      <c r="Z58" s="35">
        <v>44641</v>
      </c>
      <c r="AA58" s="32" t="s">
        <v>12</v>
      </c>
    </row>
    <row r="59" s="3" customFormat="1" ht="49.5" spans="2:27">
      <c r="B59" s="13" t="str">
        <f t="shared" si="2"/>
        <v>AC_57</v>
      </c>
      <c r="C59" s="13" t="s">
        <v>254</v>
      </c>
      <c r="D59" s="13"/>
      <c r="E59" s="15" t="s">
        <v>104</v>
      </c>
      <c r="F59" s="13" t="s">
        <v>79</v>
      </c>
      <c r="G59" s="13" t="s">
        <v>79</v>
      </c>
      <c r="H59" s="15"/>
      <c r="I59" s="15"/>
      <c r="J59" s="15"/>
      <c r="K59" s="15" t="s">
        <v>264</v>
      </c>
      <c r="L59" s="15" t="s">
        <v>130</v>
      </c>
      <c r="M59" s="15" t="s">
        <v>265</v>
      </c>
      <c r="N59" s="15" t="s">
        <v>266</v>
      </c>
      <c r="O59" s="15"/>
      <c r="P59" s="13" t="s">
        <v>102</v>
      </c>
      <c r="Q59" s="16" t="s">
        <v>85</v>
      </c>
      <c r="R59" s="16" t="s">
        <v>86</v>
      </c>
      <c r="S59" s="13"/>
      <c r="T59" s="31" t="s">
        <v>33</v>
      </c>
      <c r="U59" s="23"/>
      <c r="V59" s="23"/>
      <c r="W59" s="32"/>
      <c r="X59" s="23"/>
      <c r="Y59" s="32" t="s">
        <v>20</v>
      </c>
      <c r="Z59" s="35">
        <v>44641</v>
      </c>
      <c r="AA59" s="32" t="s">
        <v>12</v>
      </c>
    </row>
    <row r="60" s="3" customFormat="1" ht="49.5" spans="2:27">
      <c r="B60" s="13" t="str">
        <f t="shared" si="2"/>
        <v>AC_58</v>
      </c>
      <c r="C60" s="13" t="s">
        <v>254</v>
      </c>
      <c r="D60" s="13"/>
      <c r="E60" s="15" t="s">
        <v>104</v>
      </c>
      <c r="F60" s="13" t="s">
        <v>79</v>
      </c>
      <c r="G60" s="13" t="s">
        <v>79</v>
      </c>
      <c r="H60" s="15"/>
      <c r="I60" s="15"/>
      <c r="J60" s="15"/>
      <c r="K60" s="15" t="s">
        <v>267</v>
      </c>
      <c r="L60" s="15" t="s">
        <v>130</v>
      </c>
      <c r="M60" s="15" t="s">
        <v>268</v>
      </c>
      <c r="N60" s="15" t="s">
        <v>269</v>
      </c>
      <c r="O60" s="15"/>
      <c r="P60" s="13" t="s">
        <v>102</v>
      </c>
      <c r="Q60" s="16" t="s">
        <v>85</v>
      </c>
      <c r="R60" s="16" t="s">
        <v>86</v>
      </c>
      <c r="S60" s="13"/>
      <c r="T60" s="31" t="s">
        <v>33</v>
      </c>
      <c r="U60" s="23"/>
      <c r="V60" s="23"/>
      <c r="W60" s="32"/>
      <c r="X60" s="23"/>
      <c r="Y60" s="32" t="s">
        <v>20</v>
      </c>
      <c r="Z60" s="35">
        <v>44641</v>
      </c>
      <c r="AA60" s="32" t="s">
        <v>12</v>
      </c>
    </row>
    <row r="61" s="3" customFormat="1" ht="49.5" spans="2:27">
      <c r="B61" s="13" t="str">
        <f t="shared" si="2"/>
        <v>AC_59</v>
      </c>
      <c r="C61" s="13" t="s">
        <v>254</v>
      </c>
      <c r="D61" s="13"/>
      <c r="E61" s="15" t="s">
        <v>104</v>
      </c>
      <c r="F61" s="13" t="s">
        <v>79</v>
      </c>
      <c r="G61" s="13" t="s">
        <v>79</v>
      </c>
      <c r="H61" s="15"/>
      <c r="I61" s="15"/>
      <c r="J61" s="15"/>
      <c r="K61" s="15" t="s">
        <v>270</v>
      </c>
      <c r="L61" s="15" t="s">
        <v>130</v>
      </c>
      <c r="M61" s="15" t="s">
        <v>271</v>
      </c>
      <c r="N61" s="15" t="s">
        <v>272</v>
      </c>
      <c r="O61" s="15"/>
      <c r="P61" s="13" t="s">
        <v>118</v>
      </c>
      <c r="Q61" s="16" t="s">
        <v>85</v>
      </c>
      <c r="R61" s="16" t="s">
        <v>86</v>
      </c>
      <c r="S61" s="13"/>
      <c r="T61" s="13" t="s">
        <v>36</v>
      </c>
      <c r="U61" s="23"/>
      <c r="V61" s="23"/>
      <c r="W61" s="32" t="s">
        <v>119</v>
      </c>
      <c r="X61" s="23" t="s">
        <v>120</v>
      </c>
      <c r="Y61" s="32" t="s">
        <v>20</v>
      </c>
      <c r="Z61" s="35">
        <v>44641</v>
      </c>
      <c r="AA61" s="32" t="s">
        <v>12</v>
      </c>
    </row>
    <row r="62" s="3" customFormat="1" ht="49.5" spans="2:27">
      <c r="B62" s="13" t="str">
        <f t="shared" si="2"/>
        <v>AC_60</v>
      </c>
      <c r="C62" s="13" t="s">
        <v>254</v>
      </c>
      <c r="D62" s="13"/>
      <c r="E62" s="15" t="s">
        <v>104</v>
      </c>
      <c r="F62" s="13" t="s">
        <v>79</v>
      </c>
      <c r="G62" s="13" t="s">
        <v>79</v>
      </c>
      <c r="H62" s="15"/>
      <c r="I62" s="15"/>
      <c r="J62" s="15"/>
      <c r="K62" s="15" t="s">
        <v>273</v>
      </c>
      <c r="L62" s="15" t="s">
        <v>130</v>
      </c>
      <c r="M62" s="15" t="s">
        <v>274</v>
      </c>
      <c r="N62" s="15" t="s">
        <v>275</v>
      </c>
      <c r="O62" s="15"/>
      <c r="P62" s="13" t="s">
        <v>124</v>
      </c>
      <c r="Q62" s="16" t="s">
        <v>85</v>
      </c>
      <c r="R62" s="16" t="s">
        <v>86</v>
      </c>
      <c r="S62" s="13"/>
      <c r="T62" s="31" t="s">
        <v>33</v>
      </c>
      <c r="U62" s="23"/>
      <c r="V62" s="23"/>
      <c r="W62" s="32"/>
      <c r="X62" s="23"/>
      <c r="Y62" s="32" t="s">
        <v>20</v>
      </c>
      <c r="Z62" s="35">
        <v>44641</v>
      </c>
      <c r="AA62" s="32" t="s">
        <v>12</v>
      </c>
    </row>
    <row r="63" s="4" customFormat="1" ht="49.5" spans="2:27">
      <c r="B63" s="16" t="str">
        <f t="shared" ref="B63:B89" si="3">"AC_"&amp;ROW()-2</f>
        <v>AC_61</v>
      </c>
      <c r="C63" s="16" t="s">
        <v>276</v>
      </c>
      <c r="D63" s="16"/>
      <c r="E63" s="17" t="s">
        <v>104</v>
      </c>
      <c r="F63" s="16" t="s">
        <v>79</v>
      </c>
      <c r="G63" s="16" t="s">
        <v>79</v>
      </c>
      <c r="H63" s="17"/>
      <c r="I63" s="17"/>
      <c r="J63" s="17"/>
      <c r="K63" s="17" t="s">
        <v>277</v>
      </c>
      <c r="L63" s="17" t="s">
        <v>130</v>
      </c>
      <c r="M63" s="17" t="s">
        <v>278</v>
      </c>
      <c r="N63" s="17" t="s">
        <v>212</v>
      </c>
      <c r="O63" s="17"/>
      <c r="P63" s="16" t="s">
        <v>84</v>
      </c>
      <c r="Q63" s="16" t="s">
        <v>85</v>
      </c>
      <c r="R63" s="16" t="s">
        <v>86</v>
      </c>
      <c r="S63" s="16"/>
      <c r="T63" s="31" t="s">
        <v>33</v>
      </c>
      <c r="U63" s="33"/>
      <c r="V63" s="33"/>
      <c r="W63" s="32"/>
      <c r="X63" s="33"/>
      <c r="Y63" s="32" t="s">
        <v>20</v>
      </c>
      <c r="Z63" s="35">
        <v>44641</v>
      </c>
      <c r="AA63" s="32" t="s">
        <v>12</v>
      </c>
    </row>
    <row r="64" s="3" customFormat="1" ht="49.5" spans="2:27">
      <c r="B64" s="13" t="str">
        <f t="shared" si="3"/>
        <v>AC_62</v>
      </c>
      <c r="C64" s="16" t="s">
        <v>276</v>
      </c>
      <c r="D64" s="13"/>
      <c r="E64" s="15" t="s">
        <v>104</v>
      </c>
      <c r="F64" s="13" t="s">
        <v>79</v>
      </c>
      <c r="G64" s="13" t="s">
        <v>79</v>
      </c>
      <c r="H64" s="15"/>
      <c r="I64" s="15"/>
      <c r="J64" s="15"/>
      <c r="K64" s="15" t="s">
        <v>279</v>
      </c>
      <c r="L64" s="15" t="s">
        <v>130</v>
      </c>
      <c r="M64" s="15" t="s">
        <v>280</v>
      </c>
      <c r="N64" s="15" t="s">
        <v>281</v>
      </c>
      <c r="O64" s="15"/>
      <c r="P64" s="13" t="s">
        <v>84</v>
      </c>
      <c r="Q64" s="16" t="s">
        <v>85</v>
      </c>
      <c r="R64" s="16" t="s">
        <v>86</v>
      </c>
      <c r="S64" s="13"/>
      <c r="T64" s="31" t="s">
        <v>33</v>
      </c>
      <c r="U64" s="23"/>
      <c r="V64" s="23"/>
      <c r="W64" s="32"/>
      <c r="X64" s="23"/>
      <c r="Y64" s="32" t="s">
        <v>20</v>
      </c>
      <c r="Z64" s="35">
        <v>44641</v>
      </c>
      <c r="AA64" s="32" t="s">
        <v>12</v>
      </c>
    </row>
    <row r="65" s="3" customFormat="1" ht="49.5" spans="2:27">
      <c r="B65" s="13" t="str">
        <f t="shared" si="3"/>
        <v>AC_63</v>
      </c>
      <c r="C65" s="16" t="s">
        <v>276</v>
      </c>
      <c r="D65" s="13"/>
      <c r="E65" s="15" t="s">
        <v>104</v>
      </c>
      <c r="F65" s="13" t="s">
        <v>79</v>
      </c>
      <c r="G65" s="13" t="s">
        <v>79</v>
      </c>
      <c r="H65" s="15"/>
      <c r="I65" s="15"/>
      <c r="J65" s="15"/>
      <c r="K65" s="15" t="s">
        <v>282</v>
      </c>
      <c r="L65" s="15" t="s">
        <v>130</v>
      </c>
      <c r="M65" s="15" t="s">
        <v>283</v>
      </c>
      <c r="N65" s="15" t="s">
        <v>284</v>
      </c>
      <c r="O65" s="15"/>
      <c r="P65" s="13" t="s">
        <v>84</v>
      </c>
      <c r="Q65" s="16" t="s">
        <v>85</v>
      </c>
      <c r="R65" s="16" t="s">
        <v>86</v>
      </c>
      <c r="S65" s="13"/>
      <c r="T65" s="31" t="s">
        <v>33</v>
      </c>
      <c r="U65" s="23"/>
      <c r="V65" s="23"/>
      <c r="W65" s="32"/>
      <c r="X65" s="23"/>
      <c r="Y65" s="32" t="s">
        <v>20</v>
      </c>
      <c r="Z65" s="35">
        <v>44641</v>
      </c>
      <c r="AA65" s="32" t="s">
        <v>12</v>
      </c>
    </row>
    <row r="66" s="3" customFormat="1" ht="49.5" spans="2:27">
      <c r="B66" s="13" t="str">
        <f t="shared" si="3"/>
        <v>AC_64</v>
      </c>
      <c r="C66" s="16" t="s">
        <v>276</v>
      </c>
      <c r="D66" s="13"/>
      <c r="E66" s="15" t="s">
        <v>104</v>
      </c>
      <c r="F66" s="13" t="s">
        <v>79</v>
      </c>
      <c r="G66" s="13" t="s">
        <v>79</v>
      </c>
      <c r="H66" s="15"/>
      <c r="I66" s="15"/>
      <c r="J66" s="15"/>
      <c r="K66" s="15" t="s">
        <v>285</v>
      </c>
      <c r="L66" s="15" t="s">
        <v>130</v>
      </c>
      <c r="M66" s="15" t="s">
        <v>286</v>
      </c>
      <c r="N66" s="15" t="s">
        <v>287</v>
      </c>
      <c r="O66" s="15"/>
      <c r="P66" s="13" t="s">
        <v>102</v>
      </c>
      <c r="Q66" s="16" t="s">
        <v>85</v>
      </c>
      <c r="R66" s="16" t="s">
        <v>86</v>
      </c>
      <c r="S66" s="13"/>
      <c r="T66" s="31" t="s">
        <v>33</v>
      </c>
      <c r="U66" s="23"/>
      <c r="V66" s="23"/>
      <c r="W66" s="32"/>
      <c r="X66" s="23"/>
      <c r="Y66" s="32" t="s">
        <v>20</v>
      </c>
      <c r="Z66" s="35">
        <v>44641</v>
      </c>
      <c r="AA66" s="32" t="s">
        <v>12</v>
      </c>
    </row>
    <row r="67" s="3" customFormat="1" ht="49.5" spans="2:27">
      <c r="B67" s="13" t="str">
        <f t="shared" si="3"/>
        <v>AC_65</v>
      </c>
      <c r="C67" s="16" t="s">
        <v>276</v>
      </c>
      <c r="D67" s="13"/>
      <c r="E67" s="15" t="s">
        <v>104</v>
      </c>
      <c r="F67" s="13" t="s">
        <v>79</v>
      </c>
      <c r="G67" s="13" t="s">
        <v>79</v>
      </c>
      <c r="H67" s="15"/>
      <c r="I67" s="15"/>
      <c r="J67" s="15"/>
      <c r="K67" s="15" t="s">
        <v>288</v>
      </c>
      <c r="L67" s="15" t="s">
        <v>130</v>
      </c>
      <c r="M67" s="15" t="s">
        <v>289</v>
      </c>
      <c r="N67" s="15" t="s">
        <v>290</v>
      </c>
      <c r="O67" s="15"/>
      <c r="P67" s="13" t="s">
        <v>102</v>
      </c>
      <c r="Q67" s="16" t="s">
        <v>85</v>
      </c>
      <c r="R67" s="16" t="s">
        <v>86</v>
      </c>
      <c r="S67" s="13"/>
      <c r="T67" s="31" t="s">
        <v>33</v>
      </c>
      <c r="U67" s="23"/>
      <c r="V67" s="23"/>
      <c r="W67" s="32"/>
      <c r="X67" s="23"/>
      <c r="Y67" s="32" t="s">
        <v>20</v>
      </c>
      <c r="Z67" s="35">
        <v>44641</v>
      </c>
      <c r="AA67" s="32" t="s">
        <v>12</v>
      </c>
    </row>
    <row r="68" s="3" customFormat="1" ht="49.5" spans="2:27">
      <c r="B68" s="13" t="str">
        <f t="shared" si="3"/>
        <v>AC_66</v>
      </c>
      <c r="C68" s="16" t="s">
        <v>276</v>
      </c>
      <c r="D68" s="13"/>
      <c r="E68" s="15" t="s">
        <v>104</v>
      </c>
      <c r="F68" s="13" t="s">
        <v>79</v>
      </c>
      <c r="G68" s="13" t="s">
        <v>79</v>
      </c>
      <c r="H68" s="15"/>
      <c r="I68" s="15"/>
      <c r="J68" s="15"/>
      <c r="K68" s="15" t="s">
        <v>291</v>
      </c>
      <c r="L68" s="15" t="s">
        <v>130</v>
      </c>
      <c r="M68" s="15" t="s">
        <v>292</v>
      </c>
      <c r="N68" s="15" t="s">
        <v>293</v>
      </c>
      <c r="O68" s="15"/>
      <c r="P68" s="13" t="s">
        <v>118</v>
      </c>
      <c r="Q68" s="16" t="s">
        <v>85</v>
      </c>
      <c r="R68" s="16" t="s">
        <v>86</v>
      </c>
      <c r="S68" s="13"/>
      <c r="T68" s="13" t="s">
        <v>36</v>
      </c>
      <c r="U68" s="23"/>
      <c r="V68" s="23"/>
      <c r="W68" s="32" t="s">
        <v>119</v>
      </c>
      <c r="X68" s="23" t="s">
        <v>120</v>
      </c>
      <c r="Y68" s="32" t="s">
        <v>20</v>
      </c>
      <c r="Z68" s="35">
        <v>44641</v>
      </c>
      <c r="AA68" s="32" t="s">
        <v>12</v>
      </c>
    </row>
    <row r="69" s="3" customFormat="1" ht="49.5" spans="2:27">
      <c r="B69" s="13" t="str">
        <f t="shared" si="3"/>
        <v>AC_67</v>
      </c>
      <c r="C69" s="16" t="s">
        <v>276</v>
      </c>
      <c r="D69" s="13"/>
      <c r="E69" s="15" t="s">
        <v>104</v>
      </c>
      <c r="F69" s="13" t="s">
        <v>79</v>
      </c>
      <c r="G69" s="13" t="s">
        <v>79</v>
      </c>
      <c r="H69" s="15"/>
      <c r="I69" s="15"/>
      <c r="J69" s="15"/>
      <c r="K69" s="15" t="s">
        <v>294</v>
      </c>
      <c r="L69" s="15" t="s">
        <v>130</v>
      </c>
      <c r="M69" s="15" t="s">
        <v>295</v>
      </c>
      <c r="N69" s="15" t="s">
        <v>296</v>
      </c>
      <c r="O69" s="15"/>
      <c r="P69" s="13" t="s">
        <v>124</v>
      </c>
      <c r="Q69" s="16" t="s">
        <v>85</v>
      </c>
      <c r="R69" s="16" t="s">
        <v>86</v>
      </c>
      <c r="S69" s="13"/>
      <c r="T69" s="31" t="s">
        <v>33</v>
      </c>
      <c r="U69" s="23"/>
      <c r="V69" s="23"/>
      <c r="W69" s="32"/>
      <c r="X69" s="23"/>
      <c r="Y69" s="32" t="s">
        <v>20</v>
      </c>
      <c r="Z69" s="35">
        <v>44641</v>
      </c>
      <c r="AA69" s="32" t="s">
        <v>12</v>
      </c>
    </row>
    <row r="70" s="3" customFormat="1" ht="33" spans="2:27">
      <c r="B70" s="13" t="str">
        <f t="shared" si="3"/>
        <v>AC_68</v>
      </c>
      <c r="C70" s="16" t="s">
        <v>276</v>
      </c>
      <c r="D70" s="13"/>
      <c r="E70" s="15" t="s">
        <v>104</v>
      </c>
      <c r="F70" s="16" t="s">
        <v>79</v>
      </c>
      <c r="G70" s="16" t="s">
        <v>79</v>
      </c>
      <c r="H70" s="15"/>
      <c r="I70" s="15"/>
      <c r="J70" s="15"/>
      <c r="K70" s="17" t="s">
        <v>297</v>
      </c>
      <c r="L70" s="17" t="s">
        <v>298</v>
      </c>
      <c r="M70" s="17" t="s">
        <v>299</v>
      </c>
      <c r="N70" s="17" t="s">
        <v>300</v>
      </c>
      <c r="O70" s="15"/>
      <c r="P70" s="13" t="s">
        <v>84</v>
      </c>
      <c r="Q70" s="16" t="s">
        <v>85</v>
      </c>
      <c r="R70" s="16" t="s">
        <v>86</v>
      </c>
      <c r="S70" s="13"/>
      <c r="T70" s="31" t="s">
        <v>33</v>
      </c>
      <c r="U70" s="23"/>
      <c r="V70" s="23"/>
      <c r="W70" s="32"/>
      <c r="X70" s="23"/>
      <c r="Y70" s="32" t="s">
        <v>20</v>
      </c>
      <c r="Z70" s="35">
        <v>44641</v>
      </c>
      <c r="AA70" s="32" t="s">
        <v>12</v>
      </c>
    </row>
    <row r="71" s="3" customFormat="1" ht="49.5" spans="2:27">
      <c r="B71" s="13" t="str">
        <f t="shared" si="3"/>
        <v>AC_69</v>
      </c>
      <c r="C71" s="16" t="s">
        <v>276</v>
      </c>
      <c r="D71" s="13"/>
      <c r="E71" s="15" t="s">
        <v>104</v>
      </c>
      <c r="F71" s="16" t="s">
        <v>79</v>
      </c>
      <c r="G71" s="16" t="s">
        <v>79</v>
      </c>
      <c r="H71" s="15"/>
      <c r="I71" s="15"/>
      <c r="J71" s="15"/>
      <c r="K71" s="15" t="s">
        <v>301</v>
      </c>
      <c r="L71" s="15" t="s">
        <v>130</v>
      </c>
      <c r="M71" s="15" t="s">
        <v>302</v>
      </c>
      <c r="N71" s="15" t="s">
        <v>303</v>
      </c>
      <c r="O71" s="15"/>
      <c r="P71" s="13" t="s">
        <v>84</v>
      </c>
      <c r="Q71" s="16" t="s">
        <v>85</v>
      </c>
      <c r="R71" s="16" t="s">
        <v>86</v>
      </c>
      <c r="S71" s="13"/>
      <c r="T71" s="31" t="s">
        <v>33</v>
      </c>
      <c r="U71" s="23"/>
      <c r="V71" s="23"/>
      <c r="W71" s="32"/>
      <c r="X71" s="23"/>
      <c r="Y71" s="32" t="s">
        <v>20</v>
      </c>
      <c r="Z71" s="35">
        <v>44641</v>
      </c>
      <c r="AA71" s="32" t="s">
        <v>12</v>
      </c>
    </row>
    <row r="72" s="3" customFormat="1" ht="49.5" spans="2:27">
      <c r="B72" s="13" t="str">
        <f t="shared" si="3"/>
        <v>AC_70</v>
      </c>
      <c r="C72" s="16" t="s">
        <v>276</v>
      </c>
      <c r="D72" s="13"/>
      <c r="E72" s="15" t="s">
        <v>104</v>
      </c>
      <c r="F72" s="16" t="s">
        <v>79</v>
      </c>
      <c r="G72" s="16" t="s">
        <v>79</v>
      </c>
      <c r="H72" s="15"/>
      <c r="I72" s="15"/>
      <c r="J72" s="15"/>
      <c r="K72" s="15" t="s">
        <v>304</v>
      </c>
      <c r="L72" s="15" t="s">
        <v>305</v>
      </c>
      <c r="M72" s="15" t="s">
        <v>306</v>
      </c>
      <c r="N72" s="15" t="s">
        <v>307</v>
      </c>
      <c r="O72" s="15"/>
      <c r="P72" s="13" t="s">
        <v>84</v>
      </c>
      <c r="Q72" s="16" t="s">
        <v>85</v>
      </c>
      <c r="R72" s="16" t="s">
        <v>86</v>
      </c>
      <c r="S72" s="13"/>
      <c r="T72" s="31" t="s">
        <v>33</v>
      </c>
      <c r="U72" s="23"/>
      <c r="V72" s="23"/>
      <c r="W72" s="32"/>
      <c r="X72" s="23"/>
      <c r="Y72" s="32" t="s">
        <v>20</v>
      </c>
      <c r="Z72" s="35">
        <v>44641</v>
      </c>
      <c r="AA72" s="32" t="s">
        <v>12</v>
      </c>
    </row>
    <row r="73" s="3" customFormat="1" ht="132" spans="2:27">
      <c r="B73" s="13" t="str">
        <f t="shared" si="3"/>
        <v>AC_71</v>
      </c>
      <c r="C73" s="16" t="s">
        <v>276</v>
      </c>
      <c r="D73" s="13"/>
      <c r="E73" s="15" t="s">
        <v>104</v>
      </c>
      <c r="F73" s="16" t="s">
        <v>79</v>
      </c>
      <c r="G73" s="16" t="s">
        <v>79</v>
      </c>
      <c r="H73" s="15"/>
      <c r="I73" s="15"/>
      <c r="J73" s="15"/>
      <c r="K73" s="15" t="s">
        <v>308</v>
      </c>
      <c r="L73" s="15" t="s">
        <v>309</v>
      </c>
      <c r="M73" s="15" t="s">
        <v>310</v>
      </c>
      <c r="N73" s="15" t="s">
        <v>311</v>
      </c>
      <c r="O73" s="15"/>
      <c r="P73" s="13" t="s">
        <v>102</v>
      </c>
      <c r="Q73" s="16" t="s">
        <v>85</v>
      </c>
      <c r="R73" s="16" t="s">
        <v>86</v>
      </c>
      <c r="S73" s="13"/>
      <c r="T73" s="31" t="s">
        <v>33</v>
      </c>
      <c r="U73" s="23"/>
      <c r="V73" s="23"/>
      <c r="W73" s="32"/>
      <c r="X73" s="23"/>
      <c r="Y73" s="32" t="s">
        <v>20</v>
      </c>
      <c r="Z73" s="35">
        <v>44641</v>
      </c>
      <c r="AA73" s="32" t="s">
        <v>12</v>
      </c>
    </row>
    <row r="74" s="3" customFormat="1" ht="115.5" spans="2:27">
      <c r="B74" s="13" t="str">
        <f t="shared" si="3"/>
        <v>AC_72</v>
      </c>
      <c r="C74" s="16" t="s">
        <v>276</v>
      </c>
      <c r="D74" s="13"/>
      <c r="E74" s="15" t="s">
        <v>104</v>
      </c>
      <c r="F74" s="16" t="s">
        <v>79</v>
      </c>
      <c r="G74" s="16" t="s">
        <v>79</v>
      </c>
      <c r="H74" s="15"/>
      <c r="I74" s="15"/>
      <c r="J74" s="15"/>
      <c r="K74" s="15" t="s">
        <v>312</v>
      </c>
      <c r="L74" s="15" t="s">
        <v>305</v>
      </c>
      <c r="M74" s="15" t="s">
        <v>313</v>
      </c>
      <c r="N74" s="15" t="s">
        <v>314</v>
      </c>
      <c r="O74" s="15"/>
      <c r="P74" s="13" t="s">
        <v>102</v>
      </c>
      <c r="Q74" s="16" t="s">
        <v>85</v>
      </c>
      <c r="R74" s="16" t="s">
        <v>86</v>
      </c>
      <c r="S74" s="13"/>
      <c r="T74" s="31" t="s">
        <v>33</v>
      </c>
      <c r="U74" s="23"/>
      <c r="V74" s="23"/>
      <c r="W74" s="32"/>
      <c r="X74" s="23"/>
      <c r="Y74" s="32" t="s">
        <v>20</v>
      </c>
      <c r="Z74" s="35">
        <v>44641</v>
      </c>
      <c r="AA74" s="32" t="s">
        <v>12</v>
      </c>
    </row>
    <row r="75" s="3" customFormat="1" ht="148.5" spans="2:27">
      <c r="B75" s="13" t="str">
        <f t="shared" si="3"/>
        <v>AC_73</v>
      </c>
      <c r="C75" s="16" t="s">
        <v>276</v>
      </c>
      <c r="D75" s="13"/>
      <c r="E75" s="15" t="s">
        <v>104</v>
      </c>
      <c r="F75" s="16" t="s">
        <v>79</v>
      </c>
      <c r="G75" s="16" t="s">
        <v>79</v>
      </c>
      <c r="H75" s="15"/>
      <c r="I75" s="15"/>
      <c r="J75" s="15"/>
      <c r="K75" s="15" t="s">
        <v>315</v>
      </c>
      <c r="L75" s="15" t="s">
        <v>305</v>
      </c>
      <c r="M75" s="15" t="s">
        <v>316</v>
      </c>
      <c r="N75" s="15" t="s">
        <v>317</v>
      </c>
      <c r="O75" s="15"/>
      <c r="P75" s="13" t="s">
        <v>102</v>
      </c>
      <c r="Q75" s="16" t="s">
        <v>85</v>
      </c>
      <c r="R75" s="16" t="s">
        <v>86</v>
      </c>
      <c r="S75" s="13"/>
      <c r="T75" s="31" t="s">
        <v>33</v>
      </c>
      <c r="U75" s="23"/>
      <c r="V75" s="23"/>
      <c r="W75" s="32"/>
      <c r="X75" s="23"/>
      <c r="Y75" s="32" t="s">
        <v>20</v>
      </c>
      <c r="Z75" s="35">
        <v>44641</v>
      </c>
      <c r="AA75" s="32" t="s">
        <v>12</v>
      </c>
    </row>
    <row r="76" s="3" customFormat="1" ht="115.5" spans="2:27">
      <c r="B76" s="13" t="str">
        <f t="shared" si="3"/>
        <v>AC_74</v>
      </c>
      <c r="C76" s="16" t="s">
        <v>276</v>
      </c>
      <c r="D76" s="13"/>
      <c r="E76" s="15" t="s">
        <v>104</v>
      </c>
      <c r="F76" s="16" t="s">
        <v>79</v>
      </c>
      <c r="G76" s="16" t="s">
        <v>79</v>
      </c>
      <c r="H76" s="15"/>
      <c r="I76" s="15"/>
      <c r="J76" s="15"/>
      <c r="K76" s="15" t="s">
        <v>318</v>
      </c>
      <c r="L76" s="15" t="s">
        <v>305</v>
      </c>
      <c r="M76" s="15" t="s">
        <v>319</v>
      </c>
      <c r="N76" s="15" t="s">
        <v>320</v>
      </c>
      <c r="O76" s="15"/>
      <c r="P76" s="13" t="s">
        <v>102</v>
      </c>
      <c r="Q76" s="16" t="s">
        <v>85</v>
      </c>
      <c r="R76" s="16" t="s">
        <v>86</v>
      </c>
      <c r="S76" s="13"/>
      <c r="T76" s="31" t="s">
        <v>33</v>
      </c>
      <c r="U76" s="23"/>
      <c r="V76" s="23"/>
      <c r="W76" s="32"/>
      <c r="X76" s="23"/>
      <c r="Y76" s="32" t="s">
        <v>20</v>
      </c>
      <c r="Z76" s="35">
        <v>44641</v>
      </c>
      <c r="AA76" s="32" t="s">
        <v>12</v>
      </c>
    </row>
    <row r="77" s="3" customFormat="1" ht="49.5" spans="2:27">
      <c r="B77" s="13" t="str">
        <f t="shared" si="3"/>
        <v>AC_75</v>
      </c>
      <c r="C77" s="16" t="s">
        <v>276</v>
      </c>
      <c r="D77" s="13"/>
      <c r="E77" s="15" t="s">
        <v>104</v>
      </c>
      <c r="F77" s="16" t="s">
        <v>79</v>
      </c>
      <c r="G77" s="16" t="s">
        <v>79</v>
      </c>
      <c r="H77" s="15"/>
      <c r="I77" s="15"/>
      <c r="J77" s="15"/>
      <c r="K77" s="15" t="s">
        <v>321</v>
      </c>
      <c r="L77" s="15" t="s">
        <v>305</v>
      </c>
      <c r="M77" s="15" t="s">
        <v>322</v>
      </c>
      <c r="N77" s="15" t="s">
        <v>323</v>
      </c>
      <c r="O77" s="15"/>
      <c r="P77" s="13" t="s">
        <v>102</v>
      </c>
      <c r="Q77" s="16" t="s">
        <v>85</v>
      </c>
      <c r="R77" s="16" t="s">
        <v>86</v>
      </c>
      <c r="S77" s="13"/>
      <c r="T77" s="31" t="s">
        <v>33</v>
      </c>
      <c r="U77" s="23"/>
      <c r="V77" s="23"/>
      <c r="W77" s="32"/>
      <c r="X77" s="23"/>
      <c r="Y77" s="32" t="s">
        <v>20</v>
      </c>
      <c r="Z77" s="35">
        <v>44641</v>
      </c>
      <c r="AA77" s="32" t="s">
        <v>12</v>
      </c>
    </row>
    <row r="78" s="3" customFormat="1" ht="49.5" spans="2:27">
      <c r="B78" s="13" t="str">
        <f t="shared" si="3"/>
        <v>AC_76</v>
      </c>
      <c r="C78" s="13" t="s">
        <v>324</v>
      </c>
      <c r="D78" s="13"/>
      <c r="E78" s="15" t="s">
        <v>325</v>
      </c>
      <c r="F78" s="13" t="s">
        <v>79</v>
      </c>
      <c r="G78" s="13" t="s">
        <v>79</v>
      </c>
      <c r="H78" s="15"/>
      <c r="I78" s="15"/>
      <c r="J78" s="15"/>
      <c r="K78" s="15" t="s">
        <v>326</v>
      </c>
      <c r="L78" s="19" t="s">
        <v>327</v>
      </c>
      <c r="M78" s="15" t="s">
        <v>328</v>
      </c>
      <c r="N78" s="15" t="s">
        <v>329</v>
      </c>
      <c r="O78" s="15"/>
      <c r="P78" s="13" t="s">
        <v>102</v>
      </c>
      <c r="Q78" s="16" t="s">
        <v>85</v>
      </c>
      <c r="R78" s="16" t="s">
        <v>86</v>
      </c>
      <c r="S78" s="13"/>
      <c r="T78" s="31" t="s">
        <v>33</v>
      </c>
      <c r="U78" s="23"/>
      <c r="V78" s="23"/>
      <c r="W78" s="32"/>
      <c r="X78" s="23"/>
      <c r="Y78" s="32" t="s">
        <v>20</v>
      </c>
      <c r="Z78" s="35">
        <v>44641</v>
      </c>
      <c r="AA78" s="32" t="s">
        <v>12</v>
      </c>
    </row>
    <row r="79" s="3" customFormat="1" ht="49.5" spans="2:27">
      <c r="B79" s="13" t="str">
        <f t="shared" si="3"/>
        <v>AC_77</v>
      </c>
      <c r="C79" s="13" t="s">
        <v>324</v>
      </c>
      <c r="D79" s="13"/>
      <c r="E79" s="15" t="s">
        <v>325</v>
      </c>
      <c r="F79" s="13" t="s">
        <v>79</v>
      </c>
      <c r="G79" s="13" t="s">
        <v>79</v>
      </c>
      <c r="H79" s="15"/>
      <c r="I79" s="15"/>
      <c r="J79" s="15"/>
      <c r="K79" s="15" t="s">
        <v>326</v>
      </c>
      <c r="L79" s="19" t="s">
        <v>327</v>
      </c>
      <c r="M79" s="15" t="s">
        <v>330</v>
      </c>
      <c r="N79" s="15" t="s">
        <v>331</v>
      </c>
      <c r="O79" s="15"/>
      <c r="P79" s="13" t="s">
        <v>102</v>
      </c>
      <c r="Q79" s="16" t="s">
        <v>85</v>
      </c>
      <c r="R79" s="16" t="s">
        <v>86</v>
      </c>
      <c r="S79" s="13"/>
      <c r="T79" s="31" t="s">
        <v>33</v>
      </c>
      <c r="U79" s="23"/>
      <c r="V79" s="23"/>
      <c r="W79" s="32"/>
      <c r="X79" s="23"/>
      <c r="Y79" s="32" t="s">
        <v>20</v>
      </c>
      <c r="Z79" s="35">
        <v>44641</v>
      </c>
      <c r="AA79" s="32" t="s">
        <v>12</v>
      </c>
    </row>
    <row r="80" s="3" customFormat="1" ht="33" spans="2:27">
      <c r="B80" s="13" t="str">
        <f t="shared" si="3"/>
        <v>AC_78</v>
      </c>
      <c r="C80" s="13" t="s">
        <v>324</v>
      </c>
      <c r="D80" s="13"/>
      <c r="E80" s="15" t="s">
        <v>325</v>
      </c>
      <c r="F80" s="13" t="s">
        <v>79</v>
      </c>
      <c r="G80" s="13" t="s">
        <v>79</v>
      </c>
      <c r="H80" s="15"/>
      <c r="I80" s="15"/>
      <c r="J80" s="15"/>
      <c r="K80" s="15" t="s">
        <v>332</v>
      </c>
      <c r="L80" s="19" t="s">
        <v>81</v>
      </c>
      <c r="M80" s="15" t="s">
        <v>333</v>
      </c>
      <c r="N80" s="15" t="s">
        <v>334</v>
      </c>
      <c r="O80" s="15"/>
      <c r="P80" s="13" t="s">
        <v>102</v>
      </c>
      <c r="Q80" s="16" t="s">
        <v>85</v>
      </c>
      <c r="R80" s="16" t="s">
        <v>86</v>
      </c>
      <c r="S80" s="13"/>
      <c r="T80" s="31" t="s">
        <v>33</v>
      </c>
      <c r="U80" s="23"/>
      <c r="V80" s="23"/>
      <c r="W80" s="32"/>
      <c r="X80" s="23"/>
      <c r="Y80" s="32" t="s">
        <v>20</v>
      </c>
      <c r="Z80" s="35">
        <v>44641</v>
      </c>
      <c r="AA80" s="32" t="s">
        <v>12</v>
      </c>
    </row>
    <row r="81" s="3" customFormat="1" ht="49.5" spans="2:27">
      <c r="B81" s="13" t="str">
        <f t="shared" si="3"/>
        <v>AC_79</v>
      </c>
      <c r="C81" s="13" t="s">
        <v>324</v>
      </c>
      <c r="D81" s="13"/>
      <c r="E81" s="15" t="s">
        <v>325</v>
      </c>
      <c r="F81" s="13" t="s">
        <v>79</v>
      </c>
      <c r="G81" s="13" t="s">
        <v>79</v>
      </c>
      <c r="H81" s="15"/>
      <c r="I81" s="15"/>
      <c r="J81" s="15"/>
      <c r="K81" s="15" t="s">
        <v>335</v>
      </c>
      <c r="L81" s="19" t="s">
        <v>327</v>
      </c>
      <c r="M81" s="15" t="s">
        <v>336</v>
      </c>
      <c r="N81" s="24" t="s">
        <v>337</v>
      </c>
      <c r="O81" s="15"/>
      <c r="P81" s="13" t="s">
        <v>102</v>
      </c>
      <c r="Q81" s="16" t="s">
        <v>85</v>
      </c>
      <c r="R81" s="16" t="s">
        <v>86</v>
      </c>
      <c r="S81" s="13"/>
      <c r="T81" s="31" t="s">
        <v>33</v>
      </c>
      <c r="U81" s="23"/>
      <c r="V81" s="23"/>
      <c r="W81" s="32"/>
      <c r="X81" s="23"/>
      <c r="Y81" s="32" t="s">
        <v>20</v>
      </c>
      <c r="Z81" s="35">
        <v>44641</v>
      </c>
      <c r="AA81" s="32" t="s">
        <v>12</v>
      </c>
    </row>
    <row r="82" s="3" customFormat="1" ht="49.5" spans="2:27">
      <c r="B82" s="13" t="str">
        <f t="shared" si="3"/>
        <v>AC_80</v>
      </c>
      <c r="C82" s="13" t="s">
        <v>324</v>
      </c>
      <c r="D82" s="13"/>
      <c r="E82" s="15" t="s">
        <v>325</v>
      </c>
      <c r="F82" s="13" t="s">
        <v>79</v>
      </c>
      <c r="G82" s="13" t="s">
        <v>79</v>
      </c>
      <c r="H82" s="15"/>
      <c r="I82" s="15"/>
      <c r="J82" s="15"/>
      <c r="K82" s="15" t="s">
        <v>338</v>
      </c>
      <c r="L82" s="19" t="s">
        <v>327</v>
      </c>
      <c r="M82" s="15" t="s">
        <v>339</v>
      </c>
      <c r="N82" s="15" t="s">
        <v>340</v>
      </c>
      <c r="O82" s="15"/>
      <c r="P82" s="13" t="s">
        <v>102</v>
      </c>
      <c r="Q82" s="16" t="s">
        <v>85</v>
      </c>
      <c r="R82" s="16" t="s">
        <v>86</v>
      </c>
      <c r="S82" s="13"/>
      <c r="T82" s="36" t="s">
        <v>35</v>
      </c>
      <c r="U82" s="23" t="s">
        <v>341</v>
      </c>
      <c r="V82" s="37"/>
      <c r="W82" s="32"/>
      <c r="X82" s="23"/>
      <c r="Y82" s="32" t="s">
        <v>20</v>
      </c>
      <c r="Z82" s="35">
        <v>44641</v>
      </c>
      <c r="AA82" s="32" t="s">
        <v>12</v>
      </c>
    </row>
    <row r="83" s="3" customFormat="1" ht="49.5" spans="2:27">
      <c r="B83" s="13" t="str">
        <f t="shared" si="3"/>
        <v>AC_81</v>
      </c>
      <c r="C83" s="13" t="s">
        <v>324</v>
      </c>
      <c r="D83" s="13"/>
      <c r="E83" s="15" t="s">
        <v>325</v>
      </c>
      <c r="F83" s="13" t="s">
        <v>79</v>
      </c>
      <c r="G83" s="13" t="s">
        <v>79</v>
      </c>
      <c r="H83" s="15"/>
      <c r="I83" s="15"/>
      <c r="J83" s="15"/>
      <c r="K83" s="15" t="s">
        <v>342</v>
      </c>
      <c r="L83" s="19" t="s">
        <v>327</v>
      </c>
      <c r="M83" s="15" t="s">
        <v>340</v>
      </c>
      <c r="N83" s="15" t="s">
        <v>343</v>
      </c>
      <c r="O83" s="15"/>
      <c r="P83" s="13" t="s">
        <v>102</v>
      </c>
      <c r="Q83" s="16" t="s">
        <v>85</v>
      </c>
      <c r="R83" s="16" t="s">
        <v>86</v>
      </c>
      <c r="S83" s="13"/>
      <c r="T83" s="36" t="s">
        <v>35</v>
      </c>
      <c r="U83" s="23" t="s">
        <v>341</v>
      </c>
      <c r="V83" s="37"/>
      <c r="W83" s="32"/>
      <c r="X83" s="23"/>
      <c r="Y83" s="32" t="s">
        <v>20</v>
      </c>
      <c r="Z83" s="35">
        <v>44641</v>
      </c>
      <c r="AA83" s="32" t="s">
        <v>12</v>
      </c>
    </row>
    <row r="84" s="3" customFormat="1" ht="49.5" spans="2:27">
      <c r="B84" s="13" t="str">
        <f t="shared" si="3"/>
        <v>AC_82</v>
      </c>
      <c r="C84" s="13" t="s">
        <v>324</v>
      </c>
      <c r="D84" s="13"/>
      <c r="E84" s="15" t="s">
        <v>325</v>
      </c>
      <c r="F84" s="13" t="s">
        <v>79</v>
      </c>
      <c r="G84" s="13" t="s">
        <v>79</v>
      </c>
      <c r="H84" s="15"/>
      <c r="I84" s="15"/>
      <c r="J84" s="15"/>
      <c r="K84" s="15" t="s">
        <v>344</v>
      </c>
      <c r="L84" s="19" t="s">
        <v>327</v>
      </c>
      <c r="M84" s="15" t="s">
        <v>345</v>
      </c>
      <c r="N84" s="15" t="s">
        <v>346</v>
      </c>
      <c r="O84" s="15"/>
      <c r="P84" s="13" t="s">
        <v>102</v>
      </c>
      <c r="Q84" s="16" t="s">
        <v>85</v>
      </c>
      <c r="R84" s="16" t="s">
        <v>86</v>
      </c>
      <c r="S84" s="13"/>
      <c r="T84" s="36" t="s">
        <v>35</v>
      </c>
      <c r="U84" s="23" t="s">
        <v>341</v>
      </c>
      <c r="V84" s="37"/>
      <c r="W84" s="32"/>
      <c r="X84" s="23"/>
      <c r="Y84" s="32" t="s">
        <v>20</v>
      </c>
      <c r="Z84" s="35">
        <v>44641</v>
      </c>
      <c r="AA84" s="32" t="s">
        <v>12</v>
      </c>
    </row>
    <row r="85" s="3" customFormat="1" ht="49.5" spans="2:27">
      <c r="B85" s="13" t="str">
        <f t="shared" si="3"/>
        <v>AC_83</v>
      </c>
      <c r="C85" s="13" t="s">
        <v>324</v>
      </c>
      <c r="D85" s="13"/>
      <c r="E85" s="15" t="s">
        <v>325</v>
      </c>
      <c r="F85" s="13" t="s">
        <v>79</v>
      </c>
      <c r="G85" s="13" t="s">
        <v>79</v>
      </c>
      <c r="H85" s="15"/>
      <c r="I85" s="15"/>
      <c r="J85" s="15"/>
      <c r="K85" s="15" t="s">
        <v>347</v>
      </c>
      <c r="L85" s="15" t="s">
        <v>348</v>
      </c>
      <c r="M85" s="15" t="s">
        <v>349</v>
      </c>
      <c r="N85" s="24" t="s">
        <v>350</v>
      </c>
      <c r="O85" s="24"/>
      <c r="P85" s="13" t="s">
        <v>102</v>
      </c>
      <c r="Q85" s="16" t="s">
        <v>85</v>
      </c>
      <c r="R85" s="16" t="s">
        <v>86</v>
      </c>
      <c r="S85" s="13"/>
      <c r="T85" s="31" t="s">
        <v>33</v>
      </c>
      <c r="U85" s="23"/>
      <c r="V85" s="23"/>
      <c r="W85" s="32"/>
      <c r="X85" s="23"/>
      <c r="Y85" s="32" t="s">
        <v>20</v>
      </c>
      <c r="Z85" s="35">
        <v>44641</v>
      </c>
      <c r="AA85" s="32" t="s">
        <v>12</v>
      </c>
    </row>
    <row r="86" s="3" customFormat="1" ht="49.5" spans="2:27">
      <c r="B86" s="13" t="str">
        <f t="shared" si="3"/>
        <v>AC_84</v>
      </c>
      <c r="C86" s="13" t="s">
        <v>324</v>
      </c>
      <c r="D86" s="13"/>
      <c r="E86" s="15" t="s">
        <v>325</v>
      </c>
      <c r="F86" s="13" t="s">
        <v>79</v>
      </c>
      <c r="G86" s="13" t="s">
        <v>79</v>
      </c>
      <c r="H86" s="15"/>
      <c r="I86" s="15"/>
      <c r="J86" s="15"/>
      <c r="K86" s="15" t="s">
        <v>351</v>
      </c>
      <c r="L86" s="15" t="s">
        <v>348</v>
      </c>
      <c r="M86" s="15" t="s">
        <v>352</v>
      </c>
      <c r="N86" s="15" t="s">
        <v>353</v>
      </c>
      <c r="O86" s="15"/>
      <c r="P86" s="13" t="s">
        <v>102</v>
      </c>
      <c r="Q86" s="16" t="s">
        <v>85</v>
      </c>
      <c r="R86" s="16" t="s">
        <v>86</v>
      </c>
      <c r="S86" s="13"/>
      <c r="T86" s="31" t="s">
        <v>33</v>
      </c>
      <c r="U86" s="23"/>
      <c r="V86" s="23"/>
      <c r="W86" s="32"/>
      <c r="X86" s="23"/>
      <c r="Y86" s="32" t="s">
        <v>20</v>
      </c>
      <c r="Z86" s="35">
        <v>44641</v>
      </c>
      <c r="AA86" s="32" t="s">
        <v>12</v>
      </c>
    </row>
    <row r="87" s="3" customFormat="1" ht="49.5" spans="2:27">
      <c r="B87" s="13" t="str">
        <f t="shared" si="3"/>
        <v>AC_85</v>
      </c>
      <c r="C87" s="13" t="s">
        <v>324</v>
      </c>
      <c r="D87" s="13"/>
      <c r="E87" s="15" t="s">
        <v>325</v>
      </c>
      <c r="F87" s="13" t="s">
        <v>79</v>
      </c>
      <c r="G87" s="13" t="s">
        <v>79</v>
      </c>
      <c r="H87" s="15"/>
      <c r="I87" s="15"/>
      <c r="J87" s="15"/>
      <c r="K87" s="15" t="s">
        <v>354</v>
      </c>
      <c r="L87" s="19" t="s">
        <v>327</v>
      </c>
      <c r="M87" s="15" t="s">
        <v>355</v>
      </c>
      <c r="N87" s="15" t="s">
        <v>356</v>
      </c>
      <c r="O87" s="15"/>
      <c r="P87" s="13" t="s">
        <v>102</v>
      </c>
      <c r="Q87" s="16" t="s">
        <v>85</v>
      </c>
      <c r="R87" s="16" t="s">
        <v>86</v>
      </c>
      <c r="S87" s="13"/>
      <c r="T87" s="31" t="s">
        <v>33</v>
      </c>
      <c r="U87" s="23"/>
      <c r="V87" s="23"/>
      <c r="W87" s="32"/>
      <c r="X87" s="23"/>
      <c r="Y87" s="32" t="s">
        <v>20</v>
      </c>
      <c r="Z87" s="35">
        <v>44641</v>
      </c>
      <c r="AA87" s="32" t="s">
        <v>12</v>
      </c>
    </row>
    <row r="88" s="3" customFormat="1" ht="49.5" spans="2:27">
      <c r="B88" s="13" t="str">
        <f t="shared" si="3"/>
        <v>AC_86</v>
      </c>
      <c r="C88" s="13" t="s">
        <v>324</v>
      </c>
      <c r="D88" s="13"/>
      <c r="E88" s="15" t="s">
        <v>325</v>
      </c>
      <c r="F88" s="13" t="s">
        <v>79</v>
      </c>
      <c r="G88" s="13" t="s">
        <v>79</v>
      </c>
      <c r="H88" s="15"/>
      <c r="I88" s="15"/>
      <c r="J88" s="15"/>
      <c r="K88" s="15" t="s">
        <v>357</v>
      </c>
      <c r="L88" s="15" t="s">
        <v>130</v>
      </c>
      <c r="M88" s="15" t="s">
        <v>358</v>
      </c>
      <c r="N88" s="15" t="s">
        <v>359</v>
      </c>
      <c r="O88" s="15"/>
      <c r="P88" s="13" t="s">
        <v>118</v>
      </c>
      <c r="Q88" s="16" t="s">
        <v>85</v>
      </c>
      <c r="R88" s="16" t="s">
        <v>86</v>
      </c>
      <c r="S88" s="13"/>
      <c r="T88" s="31" t="s">
        <v>33</v>
      </c>
      <c r="U88" s="23"/>
      <c r="V88" s="23"/>
      <c r="W88" s="32"/>
      <c r="X88" s="23"/>
      <c r="Y88" s="32" t="s">
        <v>20</v>
      </c>
      <c r="Z88" s="35">
        <v>44641</v>
      </c>
      <c r="AA88" s="32" t="s">
        <v>12</v>
      </c>
    </row>
    <row r="89" s="3" customFormat="1" ht="49.5" spans="2:27">
      <c r="B89" s="13" t="str">
        <f t="shared" si="3"/>
        <v>AC_87</v>
      </c>
      <c r="C89" s="13" t="s">
        <v>360</v>
      </c>
      <c r="D89" s="13"/>
      <c r="E89" s="15" t="s">
        <v>325</v>
      </c>
      <c r="F89" s="13" t="s">
        <v>79</v>
      </c>
      <c r="G89" s="13" t="s">
        <v>79</v>
      </c>
      <c r="H89" s="15"/>
      <c r="I89" s="15"/>
      <c r="J89" s="15"/>
      <c r="K89" s="15" t="s">
        <v>361</v>
      </c>
      <c r="L89" s="15" t="s">
        <v>348</v>
      </c>
      <c r="M89" s="15" t="s">
        <v>362</v>
      </c>
      <c r="N89" s="24" t="s">
        <v>363</v>
      </c>
      <c r="O89" s="24"/>
      <c r="P89" s="13" t="s">
        <v>102</v>
      </c>
      <c r="Q89" s="16" t="s">
        <v>85</v>
      </c>
      <c r="R89" s="16" t="s">
        <v>86</v>
      </c>
      <c r="S89" s="13"/>
      <c r="T89" s="31" t="s">
        <v>33</v>
      </c>
      <c r="U89" s="23"/>
      <c r="V89" s="23"/>
      <c r="W89" s="32"/>
      <c r="X89" s="23"/>
      <c r="Y89" s="32" t="s">
        <v>20</v>
      </c>
      <c r="Z89" s="35">
        <v>44641</v>
      </c>
      <c r="AA89" s="32" t="s">
        <v>12</v>
      </c>
    </row>
    <row r="90" s="3" customFormat="1" ht="115.5" spans="2:27">
      <c r="B90" s="13" t="str">
        <f t="shared" ref="B90:B101" si="4">"AC_"&amp;ROW()-2</f>
        <v>AC_88</v>
      </c>
      <c r="C90" s="13" t="s">
        <v>360</v>
      </c>
      <c r="D90" s="13"/>
      <c r="E90" s="15" t="s">
        <v>325</v>
      </c>
      <c r="F90" s="13" t="s">
        <v>79</v>
      </c>
      <c r="G90" s="13" t="s">
        <v>79</v>
      </c>
      <c r="H90" s="15"/>
      <c r="I90" s="15"/>
      <c r="J90" s="15"/>
      <c r="K90" s="15" t="s">
        <v>364</v>
      </c>
      <c r="L90" s="15" t="s">
        <v>348</v>
      </c>
      <c r="M90" s="15" t="s">
        <v>365</v>
      </c>
      <c r="N90" s="24" t="s">
        <v>366</v>
      </c>
      <c r="O90" s="24"/>
      <c r="P90" s="13" t="s">
        <v>102</v>
      </c>
      <c r="Q90" s="16" t="s">
        <v>85</v>
      </c>
      <c r="R90" s="16" t="s">
        <v>86</v>
      </c>
      <c r="S90" s="13"/>
      <c r="T90" s="38" t="s">
        <v>34</v>
      </c>
      <c r="U90" s="23" t="s">
        <v>367</v>
      </c>
      <c r="V90" s="37" t="s">
        <v>50</v>
      </c>
      <c r="W90" s="32"/>
      <c r="X90" s="23"/>
      <c r="Y90" s="32" t="s">
        <v>20</v>
      </c>
      <c r="Z90" s="35">
        <v>44641</v>
      </c>
      <c r="AA90" s="32" t="s">
        <v>12</v>
      </c>
    </row>
    <row r="91" s="3" customFormat="1" ht="49.5" spans="2:27">
      <c r="B91" s="13" t="str">
        <f t="shared" si="4"/>
        <v>AC_89</v>
      </c>
      <c r="C91" s="13" t="s">
        <v>360</v>
      </c>
      <c r="D91" s="13"/>
      <c r="E91" s="15" t="s">
        <v>325</v>
      </c>
      <c r="F91" s="13" t="s">
        <v>79</v>
      </c>
      <c r="G91" s="13" t="s">
        <v>79</v>
      </c>
      <c r="H91" s="15"/>
      <c r="I91" s="15"/>
      <c r="J91" s="15"/>
      <c r="K91" s="15" t="s">
        <v>368</v>
      </c>
      <c r="L91" s="15" t="s">
        <v>348</v>
      </c>
      <c r="M91" s="15" t="s">
        <v>369</v>
      </c>
      <c r="N91" s="24" t="s">
        <v>370</v>
      </c>
      <c r="O91" s="24"/>
      <c r="P91" s="13" t="s">
        <v>102</v>
      </c>
      <c r="Q91" s="16" t="s">
        <v>85</v>
      </c>
      <c r="R91" s="16" t="s">
        <v>86</v>
      </c>
      <c r="S91" s="13"/>
      <c r="T91" s="36" t="s">
        <v>35</v>
      </c>
      <c r="U91" s="23" t="s">
        <v>341</v>
      </c>
      <c r="V91" s="37"/>
      <c r="W91" s="32"/>
      <c r="X91" s="23"/>
      <c r="Y91" s="32" t="s">
        <v>20</v>
      </c>
      <c r="Z91" s="35">
        <v>44641</v>
      </c>
      <c r="AA91" s="32" t="s">
        <v>12</v>
      </c>
    </row>
    <row r="92" s="3" customFormat="1" ht="49.5" spans="2:27">
      <c r="B92" s="13" t="str">
        <f t="shared" si="4"/>
        <v>AC_90</v>
      </c>
      <c r="C92" s="13" t="s">
        <v>360</v>
      </c>
      <c r="D92" s="13"/>
      <c r="E92" s="15" t="s">
        <v>325</v>
      </c>
      <c r="F92" s="13" t="s">
        <v>79</v>
      </c>
      <c r="G92" s="13" t="s">
        <v>79</v>
      </c>
      <c r="H92" s="15"/>
      <c r="I92" s="15"/>
      <c r="J92" s="15"/>
      <c r="K92" s="15" t="s">
        <v>371</v>
      </c>
      <c r="L92" s="15" t="s">
        <v>348</v>
      </c>
      <c r="M92" s="15" t="s">
        <v>372</v>
      </c>
      <c r="N92" s="15" t="s">
        <v>373</v>
      </c>
      <c r="O92" s="24"/>
      <c r="P92" s="13" t="s">
        <v>102</v>
      </c>
      <c r="Q92" s="16" t="s">
        <v>85</v>
      </c>
      <c r="R92" s="16" t="s">
        <v>86</v>
      </c>
      <c r="S92" s="13"/>
      <c r="T92" s="36" t="s">
        <v>35</v>
      </c>
      <c r="U92" s="23" t="s">
        <v>341</v>
      </c>
      <c r="V92" s="37"/>
      <c r="W92" s="32"/>
      <c r="X92" s="23"/>
      <c r="Y92" s="32" t="s">
        <v>20</v>
      </c>
      <c r="Z92" s="35">
        <v>44641</v>
      </c>
      <c r="AA92" s="32" t="s">
        <v>12</v>
      </c>
    </row>
    <row r="93" s="3" customFormat="1" ht="49.5" hidden="1" spans="2:27">
      <c r="B93" s="13" t="str">
        <f t="shared" si="4"/>
        <v>AC_91</v>
      </c>
      <c r="C93" s="13" t="s">
        <v>360</v>
      </c>
      <c r="D93" s="13"/>
      <c r="E93" s="15" t="s">
        <v>325</v>
      </c>
      <c r="F93" s="13" t="s">
        <v>79</v>
      </c>
      <c r="G93" s="13"/>
      <c r="H93" s="15"/>
      <c r="I93" s="15"/>
      <c r="J93" s="15"/>
      <c r="K93" s="15" t="s">
        <v>374</v>
      </c>
      <c r="L93" s="15" t="s">
        <v>348</v>
      </c>
      <c r="M93" s="15" t="s">
        <v>375</v>
      </c>
      <c r="N93" s="24" t="s">
        <v>376</v>
      </c>
      <c r="O93" s="24"/>
      <c r="P93" s="13" t="s">
        <v>102</v>
      </c>
      <c r="Q93" s="16" t="s">
        <v>85</v>
      </c>
      <c r="R93" s="16" t="s">
        <v>86</v>
      </c>
      <c r="S93" s="13"/>
      <c r="T93" s="23"/>
      <c r="U93" s="23"/>
      <c r="V93" s="23"/>
      <c r="W93" s="23"/>
      <c r="X93" s="23"/>
      <c r="Y93" s="37"/>
      <c r="Z93" s="39"/>
      <c r="AA93" s="40"/>
    </row>
    <row r="94" s="3" customFormat="1" ht="49.5" hidden="1" spans="2:27">
      <c r="B94" s="13" t="str">
        <f t="shared" si="4"/>
        <v>AC_92</v>
      </c>
      <c r="C94" s="13" t="s">
        <v>360</v>
      </c>
      <c r="D94" s="13"/>
      <c r="E94" s="15" t="s">
        <v>325</v>
      </c>
      <c r="F94" s="13" t="s">
        <v>79</v>
      </c>
      <c r="G94" s="13"/>
      <c r="H94" s="15"/>
      <c r="I94" s="15"/>
      <c r="J94" s="15"/>
      <c r="K94" s="15" t="s">
        <v>377</v>
      </c>
      <c r="L94" s="15" t="s">
        <v>348</v>
      </c>
      <c r="M94" s="15" t="s">
        <v>365</v>
      </c>
      <c r="N94" s="24" t="s">
        <v>376</v>
      </c>
      <c r="O94" s="24"/>
      <c r="P94" s="13" t="s">
        <v>102</v>
      </c>
      <c r="Q94" s="16" t="s">
        <v>85</v>
      </c>
      <c r="R94" s="16" t="s">
        <v>86</v>
      </c>
      <c r="S94" s="13"/>
      <c r="T94" s="23"/>
      <c r="U94" s="23"/>
      <c r="V94" s="23"/>
      <c r="W94" s="23"/>
      <c r="X94" s="23"/>
      <c r="Y94" s="37"/>
      <c r="Z94" s="39"/>
      <c r="AA94" s="40"/>
    </row>
    <row r="95" s="3" customFormat="1" ht="49.5" hidden="1" spans="2:27">
      <c r="B95" s="13" t="str">
        <f t="shared" si="4"/>
        <v>AC_93</v>
      </c>
      <c r="C95" s="13" t="s">
        <v>360</v>
      </c>
      <c r="D95" s="13"/>
      <c r="E95" s="15" t="s">
        <v>325</v>
      </c>
      <c r="F95" s="13" t="s">
        <v>79</v>
      </c>
      <c r="G95" s="13"/>
      <c r="H95" s="15"/>
      <c r="I95" s="15"/>
      <c r="J95" s="15"/>
      <c r="K95" s="15" t="s">
        <v>378</v>
      </c>
      <c r="L95" s="15" t="s">
        <v>348</v>
      </c>
      <c r="M95" s="15" t="s">
        <v>375</v>
      </c>
      <c r="N95" s="24" t="s">
        <v>370</v>
      </c>
      <c r="O95" s="24"/>
      <c r="P95" s="13" t="s">
        <v>102</v>
      </c>
      <c r="Q95" s="16" t="s">
        <v>85</v>
      </c>
      <c r="R95" s="16" t="s">
        <v>86</v>
      </c>
      <c r="S95" s="13"/>
      <c r="T95" s="23"/>
      <c r="U95" s="23"/>
      <c r="V95" s="23"/>
      <c r="W95" s="23"/>
      <c r="X95" s="23"/>
      <c r="Y95" s="37"/>
      <c r="Z95" s="39"/>
      <c r="AA95" s="40"/>
    </row>
    <row r="96" s="3" customFormat="1" ht="49.5" hidden="1" spans="2:27">
      <c r="B96" s="13" t="str">
        <f t="shared" si="4"/>
        <v>AC_94</v>
      </c>
      <c r="C96" s="13" t="s">
        <v>360</v>
      </c>
      <c r="D96" s="13"/>
      <c r="E96" s="15" t="s">
        <v>325</v>
      </c>
      <c r="F96" s="13" t="s">
        <v>79</v>
      </c>
      <c r="G96" s="13"/>
      <c r="H96" s="15"/>
      <c r="I96" s="15"/>
      <c r="J96" s="15"/>
      <c r="K96" s="15" t="s">
        <v>379</v>
      </c>
      <c r="L96" s="15" t="s">
        <v>348</v>
      </c>
      <c r="M96" s="15" t="s">
        <v>380</v>
      </c>
      <c r="N96" s="15" t="s">
        <v>381</v>
      </c>
      <c r="O96" s="24"/>
      <c r="P96" s="13" t="s">
        <v>102</v>
      </c>
      <c r="Q96" s="16" t="s">
        <v>85</v>
      </c>
      <c r="R96" s="16" t="s">
        <v>86</v>
      </c>
      <c r="S96" s="13"/>
      <c r="T96" s="23"/>
      <c r="U96" s="23"/>
      <c r="V96" s="23"/>
      <c r="W96" s="23"/>
      <c r="X96" s="23"/>
      <c r="Y96" s="37"/>
      <c r="Z96" s="39"/>
      <c r="AA96" s="40"/>
    </row>
    <row r="97" s="3" customFormat="1" ht="49.5" spans="2:27">
      <c r="B97" s="13" t="str">
        <f t="shared" si="4"/>
        <v>AC_95</v>
      </c>
      <c r="C97" s="13" t="s">
        <v>382</v>
      </c>
      <c r="D97" s="13"/>
      <c r="E97" s="15" t="s">
        <v>325</v>
      </c>
      <c r="F97" s="13" t="s">
        <v>79</v>
      </c>
      <c r="G97" s="13" t="s">
        <v>79</v>
      </c>
      <c r="H97" s="15"/>
      <c r="I97" s="15"/>
      <c r="J97" s="15"/>
      <c r="K97" s="15" t="s">
        <v>383</v>
      </c>
      <c r="L97" s="15" t="s">
        <v>348</v>
      </c>
      <c r="M97" s="15" t="s">
        <v>384</v>
      </c>
      <c r="N97" s="24" t="s">
        <v>385</v>
      </c>
      <c r="O97" s="24"/>
      <c r="P97" s="13" t="s">
        <v>102</v>
      </c>
      <c r="Q97" s="16" t="s">
        <v>85</v>
      </c>
      <c r="R97" s="16" t="s">
        <v>86</v>
      </c>
      <c r="S97" s="13"/>
      <c r="T97" s="31" t="s">
        <v>33</v>
      </c>
      <c r="U97" s="23"/>
      <c r="V97" s="23"/>
      <c r="W97" s="32"/>
      <c r="X97" s="23"/>
      <c r="Y97" s="32" t="s">
        <v>20</v>
      </c>
      <c r="Z97" s="35">
        <v>44641</v>
      </c>
      <c r="AA97" s="32" t="s">
        <v>12</v>
      </c>
    </row>
    <row r="98" s="3" customFormat="1" ht="49.5" spans="2:27">
      <c r="B98" s="13" t="str">
        <f t="shared" si="4"/>
        <v>AC_96</v>
      </c>
      <c r="C98" s="13" t="s">
        <v>382</v>
      </c>
      <c r="D98" s="13"/>
      <c r="E98" s="15" t="s">
        <v>325</v>
      </c>
      <c r="F98" s="13" t="s">
        <v>79</v>
      </c>
      <c r="G98" s="13" t="s">
        <v>79</v>
      </c>
      <c r="H98" s="15"/>
      <c r="I98" s="15"/>
      <c r="J98" s="15"/>
      <c r="K98" s="15" t="s">
        <v>386</v>
      </c>
      <c r="L98" s="15" t="s">
        <v>348</v>
      </c>
      <c r="M98" s="15" t="s">
        <v>365</v>
      </c>
      <c r="N98" s="24" t="s">
        <v>387</v>
      </c>
      <c r="O98" s="24"/>
      <c r="P98" s="13" t="s">
        <v>102</v>
      </c>
      <c r="Q98" s="13" t="s">
        <v>85</v>
      </c>
      <c r="R98" s="13" t="s">
        <v>86</v>
      </c>
      <c r="S98" s="13"/>
      <c r="T98" s="36" t="s">
        <v>35</v>
      </c>
      <c r="U98" s="23" t="s">
        <v>341</v>
      </c>
      <c r="V98" s="37"/>
      <c r="W98" s="32"/>
      <c r="X98" s="23"/>
      <c r="Y98" s="32" t="s">
        <v>20</v>
      </c>
      <c r="Z98" s="35">
        <v>44641</v>
      </c>
      <c r="AA98" s="32" t="s">
        <v>12</v>
      </c>
    </row>
    <row r="99" s="3" customFormat="1" ht="49.5" spans="2:27">
      <c r="B99" s="13" t="str">
        <f t="shared" si="4"/>
        <v>AC_97</v>
      </c>
      <c r="C99" s="13" t="s">
        <v>382</v>
      </c>
      <c r="D99" s="13"/>
      <c r="E99" s="15" t="s">
        <v>325</v>
      </c>
      <c r="F99" s="13" t="s">
        <v>79</v>
      </c>
      <c r="G99" s="13" t="s">
        <v>79</v>
      </c>
      <c r="H99" s="15"/>
      <c r="I99" s="15"/>
      <c r="J99" s="15"/>
      <c r="K99" s="15" t="s">
        <v>388</v>
      </c>
      <c r="L99" s="15" t="s">
        <v>348</v>
      </c>
      <c r="M99" s="15" t="s">
        <v>389</v>
      </c>
      <c r="N99" s="24" t="s">
        <v>370</v>
      </c>
      <c r="O99" s="24"/>
      <c r="P99" s="13" t="s">
        <v>124</v>
      </c>
      <c r="Q99" s="13" t="s">
        <v>85</v>
      </c>
      <c r="R99" s="13" t="s">
        <v>86</v>
      </c>
      <c r="S99" s="13"/>
      <c r="T99" s="36" t="s">
        <v>35</v>
      </c>
      <c r="U99" s="23" t="s">
        <v>341</v>
      </c>
      <c r="V99" s="37"/>
      <c r="W99" s="32"/>
      <c r="X99" s="23"/>
      <c r="Y99" s="32" t="s">
        <v>20</v>
      </c>
      <c r="Z99" s="35">
        <v>44641</v>
      </c>
      <c r="AA99" s="32" t="s">
        <v>12</v>
      </c>
    </row>
    <row r="100" s="3" customFormat="1" ht="49.5" spans="2:27">
      <c r="B100" s="13" t="str">
        <f t="shared" si="4"/>
        <v>AC_98</v>
      </c>
      <c r="C100" s="13" t="s">
        <v>382</v>
      </c>
      <c r="D100" s="13"/>
      <c r="E100" s="15" t="s">
        <v>325</v>
      </c>
      <c r="F100" s="13" t="s">
        <v>79</v>
      </c>
      <c r="G100" s="13" t="s">
        <v>79</v>
      </c>
      <c r="H100" s="15"/>
      <c r="I100" s="15"/>
      <c r="J100" s="15"/>
      <c r="K100" s="15" t="s">
        <v>390</v>
      </c>
      <c r="L100" s="15" t="s">
        <v>348</v>
      </c>
      <c r="M100" s="15" t="s">
        <v>391</v>
      </c>
      <c r="N100" s="15" t="s">
        <v>392</v>
      </c>
      <c r="O100" s="24"/>
      <c r="P100" s="13" t="s">
        <v>118</v>
      </c>
      <c r="Q100" s="13" t="s">
        <v>85</v>
      </c>
      <c r="R100" s="13" t="s">
        <v>86</v>
      </c>
      <c r="S100" s="13"/>
      <c r="T100" s="36" t="s">
        <v>35</v>
      </c>
      <c r="U100" s="23" t="s">
        <v>341</v>
      </c>
      <c r="V100" s="37"/>
      <c r="W100" s="32"/>
      <c r="X100" s="23"/>
      <c r="Y100" s="32" t="s">
        <v>20</v>
      </c>
      <c r="Z100" s="35">
        <v>44641</v>
      </c>
      <c r="AA100" s="32" t="s">
        <v>12</v>
      </c>
    </row>
    <row r="101" s="3" customFormat="1" ht="49.5" hidden="1" spans="2:27">
      <c r="B101" s="13" t="str">
        <f t="shared" si="4"/>
        <v>AC_99</v>
      </c>
      <c r="C101" s="13" t="s">
        <v>324</v>
      </c>
      <c r="D101" s="13"/>
      <c r="E101" s="15" t="s">
        <v>393</v>
      </c>
      <c r="F101" s="13" t="s">
        <v>79</v>
      </c>
      <c r="G101" s="13"/>
      <c r="H101" s="15"/>
      <c r="I101" s="15"/>
      <c r="J101" s="15"/>
      <c r="K101" s="15" t="s">
        <v>326</v>
      </c>
      <c r="L101" s="19" t="s">
        <v>327</v>
      </c>
      <c r="M101" s="15" t="s">
        <v>328</v>
      </c>
      <c r="N101" s="15" t="s">
        <v>394</v>
      </c>
      <c r="O101" s="15"/>
      <c r="P101" s="13" t="s">
        <v>102</v>
      </c>
      <c r="Q101" s="16" t="s">
        <v>85</v>
      </c>
      <c r="R101" s="16" t="s">
        <v>86</v>
      </c>
      <c r="S101" s="13"/>
      <c r="T101" s="23"/>
      <c r="U101" s="23"/>
      <c r="V101" s="23"/>
      <c r="W101" s="23"/>
      <c r="X101" s="23"/>
      <c r="Y101" s="37"/>
      <c r="Z101" s="39"/>
      <c r="AA101" s="40"/>
    </row>
    <row r="102" s="3" customFormat="1" ht="66" hidden="1" spans="2:27">
      <c r="B102" s="13" t="str">
        <f t="shared" ref="B102:B107" si="5">"AC_"&amp;ROW()-2</f>
        <v>AC_100</v>
      </c>
      <c r="C102" s="13" t="s">
        <v>324</v>
      </c>
      <c r="D102" s="13"/>
      <c r="E102" s="15" t="s">
        <v>393</v>
      </c>
      <c r="F102" s="13" t="s">
        <v>79</v>
      </c>
      <c r="G102" s="13"/>
      <c r="H102" s="15"/>
      <c r="I102" s="15"/>
      <c r="J102" s="15"/>
      <c r="K102" s="15" t="s">
        <v>395</v>
      </c>
      <c r="L102" s="19" t="s">
        <v>327</v>
      </c>
      <c r="M102" s="15" t="s">
        <v>396</v>
      </c>
      <c r="N102" s="24" t="s">
        <v>397</v>
      </c>
      <c r="O102" s="24"/>
      <c r="P102" s="13" t="s">
        <v>84</v>
      </c>
      <c r="Q102" s="13" t="s">
        <v>85</v>
      </c>
      <c r="R102" s="13" t="s">
        <v>86</v>
      </c>
      <c r="S102" s="13"/>
      <c r="T102" s="23"/>
      <c r="U102" s="23"/>
      <c r="V102" s="23"/>
      <c r="W102" s="23"/>
      <c r="X102" s="23"/>
      <c r="Y102" s="37"/>
      <c r="Z102" s="39"/>
      <c r="AA102" s="40"/>
    </row>
    <row r="103" s="3" customFormat="1" ht="49.5" hidden="1" spans="2:27">
      <c r="B103" s="13" t="str">
        <f t="shared" si="5"/>
        <v>AC_101</v>
      </c>
      <c r="C103" s="13" t="s">
        <v>324</v>
      </c>
      <c r="D103" s="13"/>
      <c r="E103" s="15" t="s">
        <v>393</v>
      </c>
      <c r="F103" s="13" t="s">
        <v>79</v>
      </c>
      <c r="G103" s="13"/>
      <c r="H103" s="15"/>
      <c r="I103" s="15"/>
      <c r="J103" s="15"/>
      <c r="K103" s="15" t="s">
        <v>398</v>
      </c>
      <c r="L103" s="19" t="s">
        <v>327</v>
      </c>
      <c r="M103" s="15" t="s">
        <v>399</v>
      </c>
      <c r="N103" s="24" t="s">
        <v>400</v>
      </c>
      <c r="O103" s="24"/>
      <c r="P103" s="13" t="s">
        <v>84</v>
      </c>
      <c r="Q103" s="13" t="s">
        <v>85</v>
      </c>
      <c r="R103" s="13" t="s">
        <v>86</v>
      </c>
      <c r="S103" s="13"/>
      <c r="T103" s="23"/>
      <c r="U103" s="23"/>
      <c r="V103" s="23"/>
      <c r="W103" s="23"/>
      <c r="X103" s="23"/>
      <c r="Y103" s="37"/>
      <c r="Z103" s="39"/>
      <c r="AA103" s="40"/>
    </row>
    <row r="104" s="3" customFormat="1" ht="49.5" hidden="1" spans="2:27">
      <c r="B104" s="13" t="str">
        <f t="shared" si="5"/>
        <v>AC_102</v>
      </c>
      <c r="C104" s="13" t="s">
        <v>324</v>
      </c>
      <c r="D104" s="13"/>
      <c r="E104" s="15" t="s">
        <v>393</v>
      </c>
      <c r="F104" s="13" t="s">
        <v>79</v>
      </c>
      <c r="G104" s="13"/>
      <c r="H104" s="15"/>
      <c r="I104" s="15"/>
      <c r="J104" s="15"/>
      <c r="K104" s="15" t="s">
        <v>401</v>
      </c>
      <c r="L104" s="19" t="s">
        <v>327</v>
      </c>
      <c r="M104" s="24" t="s">
        <v>402</v>
      </c>
      <c r="N104" s="24" t="s">
        <v>403</v>
      </c>
      <c r="O104" s="24"/>
      <c r="P104" s="13" t="s">
        <v>84</v>
      </c>
      <c r="Q104" s="13" t="s">
        <v>85</v>
      </c>
      <c r="R104" s="13" t="s">
        <v>86</v>
      </c>
      <c r="S104" s="13"/>
      <c r="T104" s="23"/>
      <c r="U104" s="23"/>
      <c r="V104" s="23"/>
      <c r="W104" s="23"/>
      <c r="X104" s="23"/>
      <c r="Y104" s="37"/>
      <c r="Z104" s="39"/>
      <c r="AA104" s="40"/>
    </row>
    <row r="105" s="3" customFormat="1" ht="66" hidden="1" spans="2:27">
      <c r="B105" s="13" t="str">
        <f t="shared" si="5"/>
        <v>AC_103</v>
      </c>
      <c r="C105" s="13" t="s">
        <v>324</v>
      </c>
      <c r="D105" s="13"/>
      <c r="E105" s="15" t="s">
        <v>393</v>
      </c>
      <c r="F105" s="13" t="s">
        <v>79</v>
      </c>
      <c r="G105" s="13"/>
      <c r="H105" s="15"/>
      <c r="I105" s="15"/>
      <c r="J105" s="15"/>
      <c r="K105" s="15" t="s">
        <v>404</v>
      </c>
      <c r="L105" s="19" t="s">
        <v>327</v>
      </c>
      <c r="M105" s="15" t="s">
        <v>405</v>
      </c>
      <c r="N105" s="24" t="s">
        <v>406</v>
      </c>
      <c r="O105" s="24"/>
      <c r="P105" s="13" t="s">
        <v>84</v>
      </c>
      <c r="Q105" s="13" t="s">
        <v>85</v>
      </c>
      <c r="R105" s="13" t="s">
        <v>86</v>
      </c>
      <c r="S105" s="13"/>
      <c r="T105" s="23"/>
      <c r="U105" s="23"/>
      <c r="V105" s="23"/>
      <c r="W105" s="23"/>
      <c r="X105" s="23"/>
      <c r="Y105" s="37"/>
      <c r="Z105" s="39"/>
      <c r="AA105" s="40"/>
    </row>
    <row r="106" s="3" customFormat="1" ht="33" hidden="1" spans="2:27">
      <c r="B106" s="13" t="str">
        <f t="shared" si="5"/>
        <v>AC_104</v>
      </c>
      <c r="C106" s="13" t="s">
        <v>324</v>
      </c>
      <c r="D106" s="13"/>
      <c r="E106" s="15" t="s">
        <v>393</v>
      </c>
      <c r="F106" s="13" t="s">
        <v>79</v>
      </c>
      <c r="G106" s="13"/>
      <c r="H106" s="15"/>
      <c r="I106" s="15"/>
      <c r="J106" s="15"/>
      <c r="K106" s="15" t="s">
        <v>407</v>
      </c>
      <c r="L106" s="17" t="s">
        <v>106</v>
      </c>
      <c r="M106" s="17" t="s">
        <v>408</v>
      </c>
      <c r="N106" s="17" t="s">
        <v>409</v>
      </c>
      <c r="O106" s="24"/>
      <c r="P106" s="13" t="s">
        <v>84</v>
      </c>
      <c r="Q106" s="13" t="s">
        <v>85</v>
      </c>
      <c r="R106" s="13" t="s">
        <v>86</v>
      </c>
      <c r="S106" s="13"/>
      <c r="T106" s="23"/>
      <c r="U106" s="23"/>
      <c r="V106" s="23"/>
      <c r="W106" s="23"/>
      <c r="X106" s="23"/>
      <c r="Y106" s="37"/>
      <c r="Z106" s="39"/>
      <c r="AA106" s="40"/>
    </row>
    <row r="107" s="3" customFormat="1" ht="49.5" hidden="1" spans="2:27">
      <c r="B107" s="13" t="str">
        <f t="shared" si="5"/>
        <v>AC_105</v>
      </c>
      <c r="C107" s="13" t="s">
        <v>324</v>
      </c>
      <c r="D107" s="13"/>
      <c r="E107" s="15" t="s">
        <v>393</v>
      </c>
      <c r="F107" s="13" t="s">
        <v>79</v>
      </c>
      <c r="G107" s="13"/>
      <c r="H107" s="15"/>
      <c r="I107" s="15"/>
      <c r="J107" s="15"/>
      <c r="K107" s="15" t="s">
        <v>410</v>
      </c>
      <c r="L107" s="19" t="s">
        <v>327</v>
      </c>
      <c r="M107" s="15" t="s">
        <v>411</v>
      </c>
      <c r="N107" s="24" t="s">
        <v>412</v>
      </c>
      <c r="O107" s="24"/>
      <c r="P107" s="13" t="s">
        <v>84</v>
      </c>
      <c r="Q107" s="13" t="s">
        <v>85</v>
      </c>
      <c r="R107" s="13" t="s">
        <v>86</v>
      </c>
      <c r="S107" s="13"/>
      <c r="T107" s="23"/>
      <c r="U107" s="23"/>
      <c r="V107" s="23"/>
      <c r="W107" s="23"/>
      <c r="X107" s="23"/>
      <c r="Y107" s="37"/>
      <c r="Z107" s="39"/>
      <c r="AA107" s="40"/>
    </row>
    <row r="108" s="3" customFormat="1" ht="49.5" hidden="1" spans="2:27">
      <c r="B108" s="13" t="str">
        <f t="shared" ref="B108:B133" si="6">"AC_"&amp;ROW()-2</f>
        <v>AC_106</v>
      </c>
      <c r="C108" s="13" t="s">
        <v>324</v>
      </c>
      <c r="D108" s="13"/>
      <c r="E108" s="15" t="s">
        <v>393</v>
      </c>
      <c r="F108" s="13" t="s">
        <v>79</v>
      </c>
      <c r="G108" s="13"/>
      <c r="H108" s="15"/>
      <c r="I108" s="15"/>
      <c r="J108" s="15"/>
      <c r="K108" s="15" t="s">
        <v>410</v>
      </c>
      <c r="L108" s="19" t="s">
        <v>327</v>
      </c>
      <c r="M108" s="15" t="s">
        <v>413</v>
      </c>
      <c r="N108" s="24" t="s">
        <v>414</v>
      </c>
      <c r="O108" s="24"/>
      <c r="P108" s="13" t="s">
        <v>84</v>
      </c>
      <c r="Q108" s="13" t="s">
        <v>85</v>
      </c>
      <c r="R108" s="13" t="s">
        <v>86</v>
      </c>
      <c r="S108" s="13"/>
      <c r="T108" s="23"/>
      <c r="U108" s="23"/>
      <c r="V108" s="23"/>
      <c r="W108" s="23"/>
      <c r="X108" s="23"/>
      <c r="Y108" s="37"/>
      <c r="Z108" s="39"/>
      <c r="AA108" s="40"/>
    </row>
    <row r="109" s="3" customFormat="1" ht="49.5" hidden="1" spans="2:27">
      <c r="B109" s="13" t="str">
        <f t="shared" si="6"/>
        <v>AC_107</v>
      </c>
      <c r="C109" s="13" t="s">
        <v>324</v>
      </c>
      <c r="D109" s="13"/>
      <c r="E109" s="15" t="s">
        <v>393</v>
      </c>
      <c r="F109" s="13" t="s">
        <v>79</v>
      </c>
      <c r="G109" s="13"/>
      <c r="H109" s="15"/>
      <c r="I109" s="15"/>
      <c r="J109" s="15"/>
      <c r="K109" s="15" t="s">
        <v>415</v>
      </c>
      <c r="L109" s="15" t="s">
        <v>348</v>
      </c>
      <c r="M109" s="15" t="s">
        <v>416</v>
      </c>
      <c r="N109" s="15" t="s">
        <v>417</v>
      </c>
      <c r="O109" s="24"/>
      <c r="P109" s="13" t="s">
        <v>102</v>
      </c>
      <c r="Q109" s="13" t="s">
        <v>85</v>
      </c>
      <c r="R109" s="13" t="s">
        <v>86</v>
      </c>
      <c r="S109" s="13"/>
      <c r="T109" s="23"/>
      <c r="U109" s="23"/>
      <c r="V109" s="23"/>
      <c r="W109" s="23"/>
      <c r="X109" s="23"/>
      <c r="Y109" s="37"/>
      <c r="Z109" s="39"/>
      <c r="AA109" s="40"/>
    </row>
    <row r="110" s="3" customFormat="1" ht="49.5" hidden="1" spans="2:27">
      <c r="B110" s="13" t="str">
        <f t="shared" si="6"/>
        <v>AC_108</v>
      </c>
      <c r="C110" s="13" t="s">
        <v>324</v>
      </c>
      <c r="D110" s="13"/>
      <c r="E110" s="15" t="s">
        <v>393</v>
      </c>
      <c r="F110" s="13" t="s">
        <v>79</v>
      </c>
      <c r="G110" s="13"/>
      <c r="H110" s="15"/>
      <c r="I110" s="15"/>
      <c r="J110" s="15"/>
      <c r="K110" s="15" t="s">
        <v>418</v>
      </c>
      <c r="L110" s="19" t="s">
        <v>327</v>
      </c>
      <c r="M110" s="15" t="s">
        <v>417</v>
      </c>
      <c r="N110" s="15" t="s">
        <v>419</v>
      </c>
      <c r="O110" s="24"/>
      <c r="P110" s="13" t="s">
        <v>102</v>
      </c>
      <c r="Q110" s="13" t="s">
        <v>85</v>
      </c>
      <c r="R110" s="13" t="s">
        <v>86</v>
      </c>
      <c r="S110" s="13"/>
      <c r="T110" s="23"/>
      <c r="U110" s="23"/>
      <c r="V110" s="23"/>
      <c r="W110" s="23"/>
      <c r="X110" s="23"/>
      <c r="Y110" s="37"/>
      <c r="Z110" s="39"/>
      <c r="AA110" s="40"/>
    </row>
    <row r="111" s="3" customFormat="1" ht="49.5" hidden="1" spans="2:27">
      <c r="B111" s="13" t="str">
        <f t="shared" si="6"/>
        <v>AC_109</v>
      </c>
      <c r="C111" s="13" t="s">
        <v>324</v>
      </c>
      <c r="D111" s="13"/>
      <c r="E111" s="15" t="s">
        <v>393</v>
      </c>
      <c r="F111" s="13" t="s">
        <v>79</v>
      </c>
      <c r="G111" s="13"/>
      <c r="H111" s="15"/>
      <c r="I111" s="15"/>
      <c r="J111" s="15"/>
      <c r="K111" s="15" t="s">
        <v>420</v>
      </c>
      <c r="L111" s="19" t="s">
        <v>327</v>
      </c>
      <c r="M111" s="15" t="s">
        <v>421</v>
      </c>
      <c r="N111" s="15" t="s">
        <v>422</v>
      </c>
      <c r="O111" s="24"/>
      <c r="P111" s="13" t="s">
        <v>118</v>
      </c>
      <c r="Q111" s="13" t="s">
        <v>85</v>
      </c>
      <c r="R111" s="13" t="s">
        <v>86</v>
      </c>
      <c r="S111" s="13"/>
      <c r="T111" s="23"/>
      <c r="U111" s="23" t="s">
        <v>423</v>
      </c>
      <c r="V111" s="23"/>
      <c r="W111" s="23"/>
      <c r="X111" s="23"/>
      <c r="Y111" s="37"/>
      <c r="Z111" s="39"/>
      <c r="AA111" s="40"/>
    </row>
    <row r="112" s="3" customFormat="1" ht="49.5" hidden="1" spans="2:27">
      <c r="B112" s="13" t="str">
        <f t="shared" si="6"/>
        <v>AC_110</v>
      </c>
      <c r="C112" s="13" t="s">
        <v>324</v>
      </c>
      <c r="D112" s="13"/>
      <c r="E112" s="15" t="s">
        <v>393</v>
      </c>
      <c r="F112" s="13" t="s">
        <v>79</v>
      </c>
      <c r="G112" s="13"/>
      <c r="H112" s="15"/>
      <c r="I112" s="15"/>
      <c r="J112" s="15"/>
      <c r="K112" s="15" t="s">
        <v>335</v>
      </c>
      <c r="L112" s="19" t="s">
        <v>327</v>
      </c>
      <c r="M112" s="15" t="s">
        <v>424</v>
      </c>
      <c r="N112" s="24" t="s">
        <v>337</v>
      </c>
      <c r="O112" s="24"/>
      <c r="P112" s="13" t="s">
        <v>84</v>
      </c>
      <c r="Q112" s="13" t="s">
        <v>85</v>
      </c>
      <c r="R112" s="13" t="s">
        <v>86</v>
      </c>
      <c r="S112" s="13"/>
      <c r="T112" s="23"/>
      <c r="U112" s="23"/>
      <c r="V112" s="23"/>
      <c r="W112" s="23"/>
      <c r="X112" s="23"/>
      <c r="Y112" s="37"/>
      <c r="Z112" s="39"/>
      <c r="AA112" s="40"/>
    </row>
    <row r="113" s="3" customFormat="1" ht="49.5" hidden="1" spans="2:27">
      <c r="B113" s="13" t="str">
        <f t="shared" si="6"/>
        <v>AC_111</v>
      </c>
      <c r="C113" s="13" t="s">
        <v>324</v>
      </c>
      <c r="D113" s="13"/>
      <c r="E113" s="15" t="s">
        <v>393</v>
      </c>
      <c r="F113" s="13" t="s">
        <v>79</v>
      </c>
      <c r="G113" s="13"/>
      <c r="H113" s="15"/>
      <c r="I113" s="15"/>
      <c r="J113" s="15"/>
      <c r="K113" s="15" t="s">
        <v>338</v>
      </c>
      <c r="L113" s="19" t="s">
        <v>327</v>
      </c>
      <c r="M113" s="15" t="s">
        <v>425</v>
      </c>
      <c r="N113" s="15" t="s">
        <v>340</v>
      </c>
      <c r="O113" s="24"/>
      <c r="P113" s="13" t="s">
        <v>102</v>
      </c>
      <c r="Q113" s="13" t="s">
        <v>85</v>
      </c>
      <c r="R113" s="13" t="s">
        <v>86</v>
      </c>
      <c r="S113" s="13"/>
      <c r="T113" s="23"/>
      <c r="U113" s="23"/>
      <c r="V113" s="23"/>
      <c r="W113" s="23"/>
      <c r="X113" s="23"/>
      <c r="Y113" s="37"/>
      <c r="Z113" s="39"/>
      <c r="AA113" s="40"/>
    </row>
    <row r="114" s="3" customFormat="1" ht="49.5" hidden="1" spans="2:27">
      <c r="B114" s="13" t="str">
        <f t="shared" si="6"/>
        <v>AC_112</v>
      </c>
      <c r="C114" s="13" t="s">
        <v>324</v>
      </c>
      <c r="D114" s="13"/>
      <c r="E114" s="15" t="s">
        <v>393</v>
      </c>
      <c r="F114" s="13" t="s">
        <v>79</v>
      </c>
      <c r="G114" s="13"/>
      <c r="H114" s="15"/>
      <c r="I114" s="15"/>
      <c r="J114" s="15"/>
      <c r="K114" s="15" t="s">
        <v>342</v>
      </c>
      <c r="L114" s="19" t="s">
        <v>327</v>
      </c>
      <c r="M114" s="15" t="s">
        <v>340</v>
      </c>
      <c r="N114" s="15" t="s">
        <v>419</v>
      </c>
      <c r="O114" s="24"/>
      <c r="P114" s="13" t="s">
        <v>124</v>
      </c>
      <c r="Q114" s="13" t="s">
        <v>85</v>
      </c>
      <c r="R114" s="13" t="s">
        <v>86</v>
      </c>
      <c r="S114" s="13"/>
      <c r="T114" s="23"/>
      <c r="U114" s="23"/>
      <c r="V114" s="23"/>
      <c r="W114" s="23"/>
      <c r="X114" s="23"/>
      <c r="Y114" s="37"/>
      <c r="Z114" s="39"/>
      <c r="AA114" s="40"/>
    </row>
    <row r="115" s="3" customFormat="1" ht="49.5" hidden="1" spans="2:27">
      <c r="B115" s="13" t="str">
        <f t="shared" si="6"/>
        <v>AC_113</v>
      </c>
      <c r="C115" s="13" t="s">
        <v>324</v>
      </c>
      <c r="D115" s="13"/>
      <c r="E115" s="15" t="s">
        <v>393</v>
      </c>
      <c r="F115" s="13" t="s">
        <v>79</v>
      </c>
      <c r="G115" s="13"/>
      <c r="H115" s="15"/>
      <c r="I115" s="15"/>
      <c r="J115" s="15"/>
      <c r="K115" s="15" t="s">
        <v>344</v>
      </c>
      <c r="L115" s="19" t="s">
        <v>327</v>
      </c>
      <c r="M115" s="15" t="s">
        <v>345</v>
      </c>
      <c r="N115" s="15" t="s">
        <v>346</v>
      </c>
      <c r="O115" s="24"/>
      <c r="P115" s="13" t="s">
        <v>118</v>
      </c>
      <c r="Q115" s="13" t="s">
        <v>85</v>
      </c>
      <c r="R115" s="13" t="s">
        <v>86</v>
      </c>
      <c r="S115" s="13"/>
      <c r="T115" s="23"/>
      <c r="U115" s="23"/>
      <c r="V115" s="23"/>
      <c r="W115" s="23"/>
      <c r="X115" s="23"/>
      <c r="Y115" s="37"/>
      <c r="Z115" s="39"/>
      <c r="AA115" s="40"/>
    </row>
    <row r="116" s="3" customFormat="1" ht="49.5" hidden="1" spans="2:27">
      <c r="B116" s="13" t="str">
        <f t="shared" si="6"/>
        <v>AC_114</v>
      </c>
      <c r="C116" s="13" t="s">
        <v>324</v>
      </c>
      <c r="D116" s="13"/>
      <c r="E116" s="15" t="s">
        <v>393</v>
      </c>
      <c r="F116" s="13" t="s">
        <v>79</v>
      </c>
      <c r="G116" s="13"/>
      <c r="H116" s="15"/>
      <c r="I116" s="15"/>
      <c r="J116" s="15"/>
      <c r="K116" s="15" t="s">
        <v>347</v>
      </c>
      <c r="L116" s="15" t="s">
        <v>348</v>
      </c>
      <c r="M116" s="15" t="s">
        <v>349</v>
      </c>
      <c r="N116" s="24" t="s">
        <v>426</v>
      </c>
      <c r="O116" s="24"/>
      <c r="P116" s="13" t="s">
        <v>84</v>
      </c>
      <c r="Q116" s="13" t="s">
        <v>85</v>
      </c>
      <c r="R116" s="13" t="s">
        <v>86</v>
      </c>
      <c r="S116" s="13"/>
      <c r="T116" s="23"/>
      <c r="U116" s="23"/>
      <c r="V116" s="23"/>
      <c r="W116" s="23"/>
      <c r="X116" s="23"/>
      <c r="Y116" s="37"/>
      <c r="Z116" s="39"/>
      <c r="AA116" s="40"/>
    </row>
    <row r="117" s="3" customFormat="1" ht="49.5" hidden="1" spans="2:27">
      <c r="B117" s="13" t="str">
        <f t="shared" si="6"/>
        <v>AC_115</v>
      </c>
      <c r="C117" s="13" t="s">
        <v>324</v>
      </c>
      <c r="D117" s="13"/>
      <c r="E117" s="15" t="s">
        <v>393</v>
      </c>
      <c r="F117" s="13" t="s">
        <v>79</v>
      </c>
      <c r="G117" s="13"/>
      <c r="H117" s="15"/>
      <c r="I117" s="15"/>
      <c r="J117" s="15"/>
      <c r="K117" s="15" t="s">
        <v>351</v>
      </c>
      <c r="L117" s="15" t="s">
        <v>348</v>
      </c>
      <c r="M117" s="15" t="s">
        <v>427</v>
      </c>
      <c r="N117" s="15" t="s">
        <v>428</v>
      </c>
      <c r="O117" s="24"/>
      <c r="P117" s="13" t="s">
        <v>102</v>
      </c>
      <c r="Q117" s="13" t="s">
        <v>85</v>
      </c>
      <c r="R117" s="13" t="s">
        <v>86</v>
      </c>
      <c r="S117" s="13"/>
      <c r="T117" s="23"/>
      <c r="U117" s="23"/>
      <c r="V117" s="23"/>
      <c r="W117" s="23"/>
      <c r="X117" s="23"/>
      <c r="Y117" s="37"/>
      <c r="Z117" s="39"/>
      <c r="AA117" s="40"/>
    </row>
    <row r="118" s="3" customFormat="1" ht="49.5" hidden="1" spans="2:27">
      <c r="B118" s="13" t="str">
        <f t="shared" si="6"/>
        <v>AC_116</v>
      </c>
      <c r="C118" s="13" t="s">
        <v>324</v>
      </c>
      <c r="D118" s="13"/>
      <c r="E118" s="15" t="s">
        <v>393</v>
      </c>
      <c r="F118" s="13" t="s">
        <v>79</v>
      </c>
      <c r="G118" s="13"/>
      <c r="H118" s="15"/>
      <c r="I118" s="15"/>
      <c r="J118" s="15"/>
      <c r="K118" s="15" t="s">
        <v>354</v>
      </c>
      <c r="L118" s="19" t="s">
        <v>327</v>
      </c>
      <c r="M118" s="15" t="s">
        <v>355</v>
      </c>
      <c r="N118" s="15" t="s">
        <v>419</v>
      </c>
      <c r="O118" s="24"/>
      <c r="P118" s="13" t="s">
        <v>124</v>
      </c>
      <c r="Q118" s="13" t="s">
        <v>85</v>
      </c>
      <c r="R118" s="13" t="s">
        <v>86</v>
      </c>
      <c r="S118" s="13"/>
      <c r="T118" s="23"/>
      <c r="U118" s="23"/>
      <c r="V118" s="23"/>
      <c r="W118" s="23"/>
      <c r="X118" s="23"/>
      <c r="Y118" s="37"/>
      <c r="Z118" s="39"/>
      <c r="AA118" s="40"/>
    </row>
    <row r="119" s="3" customFormat="1" ht="49.5" hidden="1" spans="2:27">
      <c r="B119" s="13" t="str">
        <f t="shared" si="6"/>
        <v>AC_117</v>
      </c>
      <c r="C119" s="13" t="s">
        <v>324</v>
      </c>
      <c r="D119" s="13"/>
      <c r="E119" s="15" t="s">
        <v>393</v>
      </c>
      <c r="F119" s="13" t="s">
        <v>79</v>
      </c>
      <c r="G119" s="13"/>
      <c r="H119" s="15"/>
      <c r="I119" s="15"/>
      <c r="J119" s="15"/>
      <c r="K119" s="15" t="s">
        <v>357</v>
      </c>
      <c r="L119" s="15" t="s">
        <v>130</v>
      </c>
      <c r="M119" s="15" t="s">
        <v>358</v>
      </c>
      <c r="N119" s="15" t="s">
        <v>359</v>
      </c>
      <c r="O119" s="24"/>
      <c r="P119" s="13" t="s">
        <v>118</v>
      </c>
      <c r="Q119" s="13" t="s">
        <v>85</v>
      </c>
      <c r="R119" s="13" t="s">
        <v>86</v>
      </c>
      <c r="S119" s="13"/>
      <c r="T119" s="23"/>
      <c r="U119" s="23" t="s">
        <v>423</v>
      </c>
      <c r="V119" s="23"/>
      <c r="W119" s="23"/>
      <c r="X119" s="23"/>
      <c r="Y119" s="37"/>
      <c r="Z119" s="39"/>
      <c r="AA119" s="40"/>
    </row>
    <row r="120" s="3" customFormat="1" ht="49.5" hidden="1" spans="2:27">
      <c r="B120" s="13" t="str">
        <f t="shared" si="6"/>
        <v>AC_118</v>
      </c>
      <c r="C120" s="13" t="s">
        <v>360</v>
      </c>
      <c r="D120" s="13"/>
      <c r="E120" s="15" t="s">
        <v>393</v>
      </c>
      <c r="F120" s="13" t="s">
        <v>79</v>
      </c>
      <c r="G120" s="13"/>
      <c r="H120" s="15"/>
      <c r="I120" s="15"/>
      <c r="J120" s="15"/>
      <c r="K120" s="15" t="s">
        <v>361</v>
      </c>
      <c r="L120" s="15" t="s">
        <v>348</v>
      </c>
      <c r="M120" s="15" t="s">
        <v>362</v>
      </c>
      <c r="N120" s="24" t="s">
        <v>363</v>
      </c>
      <c r="O120" s="24"/>
      <c r="P120" s="13" t="s">
        <v>84</v>
      </c>
      <c r="Q120" s="13" t="s">
        <v>85</v>
      </c>
      <c r="R120" s="13" t="s">
        <v>86</v>
      </c>
      <c r="S120" s="13"/>
      <c r="T120" s="23"/>
      <c r="U120" s="23"/>
      <c r="V120" s="23"/>
      <c r="W120" s="23"/>
      <c r="X120" s="23"/>
      <c r="Y120" s="37"/>
      <c r="Z120" s="39"/>
      <c r="AA120" s="40"/>
    </row>
    <row r="121" s="3" customFormat="1" ht="49.5" hidden="1" spans="2:27">
      <c r="B121" s="13" t="str">
        <f t="shared" si="6"/>
        <v>AC_119</v>
      </c>
      <c r="C121" s="13" t="s">
        <v>360</v>
      </c>
      <c r="D121" s="13"/>
      <c r="E121" s="15" t="s">
        <v>393</v>
      </c>
      <c r="F121" s="13" t="s">
        <v>79</v>
      </c>
      <c r="G121" s="13"/>
      <c r="H121" s="15"/>
      <c r="I121" s="15"/>
      <c r="J121" s="15"/>
      <c r="K121" s="15" t="s">
        <v>361</v>
      </c>
      <c r="L121" s="15" t="s">
        <v>348</v>
      </c>
      <c r="M121" s="15" t="s">
        <v>429</v>
      </c>
      <c r="N121" s="24" t="s">
        <v>430</v>
      </c>
      <c r="O121" s="24"/>
      <c r="P121" s="13" t="s">
        <v>84</v>
      </c>
      <c r="Q121" s="13" t="s">
        <v>85</v>
      </c>
      <c r="R121" s="13" t="s">
        <v>86</v>
      </c>
      <c r="S121" s="13"/>
      <c r="T121" s="23"/>
      <c r="U121" s="23"/>
      <c r="V121" s="23"/>
      <c r="W121" s="23"/>
      <c r="X121" s="23"/>
      <c r="Y121" s="37"/>
      <c r="Z121" s="39"/>
      <c r="AA121" s="40"/>
    </row>
    <row r="122" s="3" customFormat="1" ht="49.5" hidden="1" spans="2:27">
      <c r="B122" s="13" t="str">
        <f t="shared" si="6"/>
        <v>AC_120</v>
      </c>
      <c r="C122" s="13" t="s">
        <v>360</v>
      </c>
      <c r="D122" s="13"/>
      <c r="E122" s="15" t="s">
        <v>393</v>
      </c>
      <c r="F122" s="13" t="s">
        <v>79</v>
      </c>
      <c r="G122" s="13"/>
      <c r="H122" s="15"/>
      <c r="I122" s="15"/>
      <c r="J122" s="15"/>
      <c r="K122" s="15" t="s">
        <v>364</v>
      </c>
      <c r="L122" s="15" t="s">
        <v>348</v>
      </c>
      <c r="M122" s="15" t="s">
        <v>365</v>
      </c>
      <c r="N122" s="24" t="s">
        <v>366</v>
      </c>
      <c r="O122" s="24"/>
      <c r="P122" s="13" t="s">
        <v>102</v>
      </c>
      <c r="Q122" s="13" t="s">
        <v>85</v>
      </c>
      <c r="R122" s="13" t="s">
        <v>86</v>
      </c>
      <c r="S122" s="13"/>
      <c r="T122" s="23"/>
      <c r="U122" s="23"/>
      <c r="V122" s="23"/>
      <c r="W122" s="23"/>
      <c r="X122" s="23"/>
      <c r="Y122" s="37"/>
      <c r="Z122" s="39"/>
      <c r="AA122" s="40"/>
    </row>
    <row r="123" s="3" customFormat="1" ht="49.5" hidden="1" spans="2:27">
      <c r="B123" s="13" t="str">
        <f t="shared" si="6"/>
        <v>AC_121</v>
      </c>
      <c r="C123" s="13" t="s">
        <v>360</v>
      </c>
      <c r="D123" s="13"/>
      <c r="E123" s="15" t="s">
        <v>393</v>
      </c>
      <c r="F123" s="13" t="s">
        <v>79</v>
      </c>
      <c r="G123" s="13"/>
      <c r="H123" s="15"/>
      <c r="I123" s="15"/>
      <c r="J123" s="15"/>
      <c r="K123" s="15" t="s">
        <v>368</v>
      </c>
      <c r="L123" s="15" t="s">
        <v>348</v>
      </c>
      <c r="M123" s="15" t="s">
        <v>369</v>
      </c>
      <c r="N123" s="24" t="s">
        <v>370</v>
      </c>
      <c r="O123" s="24"/>
      <c r="P123" s="13" t="s">
        <v>124</v>
      </c>
      <c r="Q123" s="13" t="s">
        <v>85</v>
      </c>
      <c r="R123" s="13" t="s">
        <v>86</v>
      </c>
      <c r="S123" s="13"/>
      <c r="T123" s="23"/>
      <c r="U123" s="23"/>
      <c r="V123" s="23"/>
      <c r="W123" s="23"/>
      <c r="X123" s="23"/>
      <c r="Y123" s="37"/>
      <c r="Z123" s="39"/>
      <c r="AA123" s="40"/>
    </row>
    <row r="124" s="3" customFormat="1" ht="49.5" hidden="1" spans="2:27">
      <c r="B124" s="13" t="str">
        <f t="shared" si="6"/>
        <v>AC_122</v>
      </c>
      <c r="C124" s="13" t="s">
        <v>360</v>
      </c>
      <c r="D124" s="13"/>
      <c r="E124" s="15" t="s">
        <v>393</v>
      </c>
      <c r="F124" s="13" t="s">
        <v>79</v>
      </c>
      <c r="G124" s="13"/>
      <c r="H124" s="15"/>
      <c r="I124" s="15"/>
      <c r="J124" s="15"/>
      <c r="K124" s="15" t="s">
        <v>371</v>
      </c>
      <c r="L124" s="15" t="s">
        <v>348</v>
      </c>
      <c r="M124" s="15" t="s">
        <v>372</v>
      </c>
      <c r="N124" s="15" t="s">
        <v>373</v>
      </c>
      <c r="O124" s="24"/>
      <c r="P124" s="13" t="s">
        <v>118</v>
      </c>
      <c r="Q124" s="13" t="s">
        <v>85</v>
      </c>
      <c r="R124" s="13" t="s">
        <v>86</v>
      </c>
      <c r="S124" s="13"/>
      <c r="T124" s="23"/>
      <c r="U124" s="23"/>
      <c r="V124" s="23"/>
      <c r="W124" s="23"/>
      <c r="X124" s="23"/>
      <c r="Y124" s="37"/>
      <c r="Z124" s="39"/>
      <c r="AA124" s="40"/>
    </row>
    <row r="125" s="3" customFormat="1" ht="49.5" hidden="1" spans="2:27">
      <c r="B125" s="13" t="str">
        <f t="shared" si="6"/>
        <v>AC_123</v>
      </c>
      <c r="C125" s="13" t="s">
        <v>382</v>
      </c>
      <c r="D125" s="13"/>
      <c r="E125" s="15" t="s">
        <v>393</v>
      </c>
      <c r="F125" s="13" t="s">
        <v>79</v>
      </c>
      <c r="G125" s="13"/>
      <c r="H125" s="15"/>
      <c r="I125" s="15"/>
      <c r="J125" s="15"/>
      <c r="K125" s="15" t="s">
        <v>383</v>
      </c>
      <c r="L125" s="15" t="s">
        <v>348</v>
      </c>
      <c r="M125" s="15" t="s">
        <v>384</v>
      </c>
      <c r="N125" s="24" t="s">
        <v>385</v>
      </c>
      <c r="O125" s="24"/>
      <c r="P125" s="13" t="s">
        <v>84</v>
      </c>
      <c r="Q125" s="13" t="s">
        <v>85</v>
      </c>
      <c r="R125" s="13" t="s">
        <v>86</v>
      </c>
      <c r="S125" s="13"/>
      <c r="T125" s="23"/>
      <c r="U125" s="23"/>
      <c r="V125" s="23"/>
      <c r="W125" s="23"/>
      <c r="X125" s="23"/>
      <c r="Y125" s="37"/>
      <c r="Z125" s="39"/>
      <c r="AA125" s="40"/>
    </row>
    <row r="126" s="3" customFormat="1" ht="49.5" hidden="1" spans="2:27">
      <c r="B126" s="13" t="str">
        <f t="shared" si="6"/>
        <v>AC_124</v>
      </c>
      <c r="C126" s="13" t="s">
        <v>382</v>
      </c>
      <c r="D126" s="13"/>
      <c r="E126" s="15" t="s">
        <v>393</v>
      </c>
      <c r="F126" s="13" t="s">
        <v>79</v>
      </c>
      <c r="G126" s="13"/>
      <c r="H126" s="15"/>
      <c r="I126" s="15"/>
      <c r="J126" s="15"/>
      <c r="K126" s="15" t="s">
        <v>383</v>
      </c>
      <c r="L126" s="15" t="s">
        <v>348</v>
      </c>
      <c r="M126" s="15" t="s">
        <v>429</v>
      </c>
      <c r="N126" s="24" t="s">
        <v>430</v>
      </c>
      <c r="O126" s="24"/>
      <c r="P126" s="13" t="s">
        <v>84</v>
      </c>
      <c r="Q126" s="13" t="s">
        <v>85</v>
      </c>
      <c r="R126" s="13" t="s">
        <v>86</v>
      </c>
      <c r="S126" s="13"/>
      <c r="T126" s="23"/>
      <c r="U126" s="23"/>
      <c r="V126" s="23"/>
      <c r="W126" s="23"/>
      <c r="X126" s="23"/>
      <c r="Y126" s="37"/>
      <c r="Z126" s="39"/>
      <c r="AA126" s="40"/>
    </row>
    <row r="127" s="3" customFormat="1" ht="49.5" hidden="1" spans="2:27">
      <c r="B127" s="13" t="str">
        <f t="shared" si="6"/>
        <v>AC_125</v>
      </c>
      <c r="C127" s="13" t="s">
        <v>382</v>
      </c>
      <c r="D127" s="13"/>
      <c r="E127" s="15" t="s">
        <v>393</v>
      </c>
      <c r="F127" s="13" t="s">
        <v>79</v>
      </c>
      <c r="G127" s="13"/>
      <c r="H127" s="15"/>
      <c r="I127" s="15"/>
      <c r="J127" s="15"/>
      <c r="K127" s="15" t="s">
        <v>386</v>
      </c>
      <c r="L127" s="15" t="s">
        <v>348</v>
      </c>
      <c r="M127" s="15" t="s">
        <v>365</v>
      </c>
      <c r="N127" s="24" t="s">
        <v>387</v>
      </c>
      <c r="O127" s="24"/>
      <c r="P127" s="13" t="s">
        <v>102</v>
      </c>
      <c r="Q127" s="13" t="s">
        <v>85</v>
      </c>
      <c r="R127" s="13" t="s">
        <v>86</v>
      </c>
      <c r="S127" s="13"/>
      <c r="T127" s="23"/>
      <c r="U127" s="23"/>
      <c r="V127" s="23"/>
      <c r="W127" s="23"/>
      <c r="X127" s="23"/>
      <c r="Y127" s="37"/>
      <c r="Z127" s="39"/>
      <c r="AA127" s="40"/>
    </row>
    <row r="128" s="3" customFormat="1" ht="49.5" hidden="1" spans="2:27">
      <c r="B128" s="13" t="str">
        <f t="shared" si="6"/>
        <v>AC_126</v>
      </c>
      <c r="C128" s="13" t="s">
        <v>382</v>
      </c>
      <c r="D128" s="13"/>
      <c r="E128" s="15" t="s">
        <v>393</v>
      </c>
      <c r="F128" s="13" t="s">
        <v>79</v>
      </c>
      <c r="G128" s="13"/>
      <c r="H128" s="15"/>
      <c r="I128" s="15"/>
      <c r="J128" s="15"/>
      <c r="K128" s="15" t="s">
        <v>388</v>
      </c>
      <c r="L128" s="15" t="s">
        <v>348</v>
      </c>
      <c r="M128" s="15" t="s">
        <v>389</v>
      </c>
      <c r="N128" s="24" t="s">
        <v>370</v>
      </c>
      <c r="O128" s="24"/>
      <c r="P128" s="13" t="s">
        <v>124</v>
      </c>
      <c r="Q128" s="13" t="s">
        <v>85</v>
      </c>
      <c r="R128" s="13" t="s">
        <v>86</v>
      </c>
      <c r="S128" s="13"/>
      <c r="T128" s="23"/>
      <c r="U128" s="23"/>
      <c r="V128" s="23"/>
      <c r="W128" s="23"/>
      <c r="X128" s="23"/>
      <c r="Y128" s="37"/>
      <c r="Z128" s="39"/>
      <c r="AA128" s="40"/>
    </row>
    <row r="129" s="3" customFormat="1" ht="49.5" hidden="1" spans="2:27">
      <c r="B129" s="13" t="str">
        <f t="shared" si="6"/>
        <v>AC_127</v>
      </c>
      <c r="C129" s="13" t="s">
        <v>382</v>
      </c>
      <c r="D129" s="13"/>
      <c r="E129" s="15" t="s">
        <v>393</v>
      </c>
      <c r="F129" s="13" t="s">
        <v>79</v>
      </c>
      <c r="G129" s="13"/>
      <c r="H129" s="15"/>
      <c r="I129" s="15"/>
      <c r="J129" s="15"/>
      <c r="K129" s="15" t="s">
        <v>390</v>
      </c>
      <c r="L129" s="15" t="s">
        <v>348</v>
      </c>
      <c r="M129" s="15" t="s">
        <v>391</v>
      </c>
      <c r="N129" s="15" t="s">
        <v>392</v>
      </c>
      <c r="O129" s="24"/>
      <c r="P129" s="13" t="s">
        <v>118</v>
      </c>
      <c r="Q129" s="13" t="s">
        <v>85</v>
      </c>
      <c r="R129" s="13" t="s">
        <v>86</v>
      </c>
      <c r="S129" s="13"/>
      <c r="T129" s="23"/>
      <c r="U129" s="23"/>
      <c r="V129" s="23"/>
      <c r="W129" s="23"/>
      <c r="X129" s="23"/>
      <c r="Y129" s="37"/>
      <c r="Z129" s="39"/>
      <c r="AA129" s="40"/>
    </row>
    <row r="130" s="3" customFormat="1" ht="49.5" hidden="1" spans="2:27">
      <c r="B130" s="13" t="str">
        <f t="shared" si="6"/>
        <v>AC_128</v>
      </c>
      <c r="C130" s="13" t="s">
        <v>324</v>
      </c>
      <c r="D130" s="13"/>
      <c r="E130" s="15" t="s">
        <v>393</v>
      </c>
      <c r="F130" s="13" t="s">
        <v>79</v>
      </c>
      <c r="G130" s="13"/>
      <c r="H130" s="15"/>
      <c r="I130" s="15"/>
      <c r="J130" s="15"/>
      <c r="K130" s="15" t="s">
        <v>374</v>
      </c>
      <c r="L130" s="15" t="s">
        <v>348</v>
      </c>
      <c r="M130" s="15" t="s">
        <v>431</v>
      </c>
      <c r="N130" s="24" t="s">
        <v>432</v>
      </c>
      <c r="O130" s="24"/>
      <c r="P130" s="13" t="s">
        <v>84</v>
      </c>
      <c r="Q130" s="13" t="s">
        <v>85</v>
      </c>
      <c r="R130" s="13" t="s">
        <v>86</v>
      </c>
      <c r="S130" s="13"/>
      <c r="T130" s="23"/>
      <c r="U130" s="23"/>
      <c r="V130" s="23"/>
      <c r="W130" s="23"/>
      <c r="X130" s="23"/>
      <c r="Y130" s="37"/>
      <c r="Z130" s="39"/>
      <c r="AA130" s="40"/>
    </row>
    <row r="131" s="6" customFormat="1" ht="49.5" hidden="1" spans="2:27">
      <c r="B131" s="41" t="str">
        <f t="shared" si="6"/>
        <v>AC_129</v>
      </c>
      <c r="C131" s="41" t="s">
        <v>324</v>
      </c>
      <c r="D131" s="41"/>
      <c r="E131" s="42" t="s">
        <v>393</v>
      </c>
      <c r="F131" s="41" t="s">
        <v>79</v>
      </c>
      <c r="G131" s="41"/>
      <c r="H131" s="42"/>
      <c r="I131" s="42"/>
      <c r="J131" s="42"/>
      <c r="K131" s="42" t="s">
        <v>433</v>
      </c>
      <c r="L131" s="42" t="s">
        <v>348</v>
      </c>
      <c r="M131" s="42" t="s">
        <v>434</v>
      </c>
      <c r="N131" s="44" t="s">
        <v>435</v>
      </c>
      <c r="O131" s="44"/>
      <c r="P131" s="41" t="s">
        <v>84</v>
      </c>
      <c r="Q131" s="41" t="s">
        <v>85</v>
      </c>
      <c r="R131" s="41" t="s">
        <v>86</v>
      </c>
      <c r="S131" s="41"/>
      <c r="T131" s="45"/>
      <c r="U131" s="45" t="s">
        <v>436</v>
      </c>
      <c r="V131" s="45"/>
      <c r="W131" s="45"/>
      <c r="X131" s="45"/>
      <c r="Y131" s="46"/>
      <c r="Z131" s="47"/>
      <c r="AA131" s="48"/>
    </row>
    <row r="132" s="6" customFormat="1" ht="49.5" hidden="1" spans="2:27">
      <c r="B132" s="41" t="str">
        <f t="shared" si="6"/>
        <v>AC_130</v>
      </c>
      <c r="C132" s="41" t="s">
        <v>324</v>
      </c>
      <c r="D132" s="41"/>
      <c r="E132" s="42" t="s">
        <v>393</v>
      </c>
      <c r="F132" s="41" t="s">
        <v>79</v>
      </c>
      <c r="G132" s="41"/>
      <c r="H132" s="42"/>
      <c r="I132" s="42"/>
      <c r="J132" s="42"/>
      <c r="K132" s="42" t="s">
        <v>433</v>
      </c>
      <c r="L132" s="42" t="s">
        <v>348</v>
      </c>
      <c r="M132" s="42" t="s">
        <v>437</v>
      </c>
      <c r="N132" s="44" t="s">
        <v>435</v>
      </c>
      <c r="O132" s="44"/>
      <c r="P132" s="41" t="s">
        <v>84</v>
      </c>
      <c r="Q132" s="41" t="s">
        <v>85</v>
      </c>
      <c r="R132" s="41" t="s">
        <v>86</v>
      </c>
      <c r="S132" s="41"/>
      <c r="T132" s="45"/>
      <c r="U132" s="45" t="s">
        <v>436</v>
      </c>
      <c r="V132" s="45"/>
      <c r="W132" s="45"/>
      <c r="X132" s="45"/>
      <c r="Y132" s="46"/>
      <c r="Z132" s="47"/>
      <c r="AA132" s="48"/>
    </row>
    <row r="133" s="6" customFormat="1" ht="49.5" hidden="1" spans="2:27">
      <c r="B133" s="41" t="str">
        <f t="shared" si="6"/>
        <v>AC_131</v>
      </c>
      <c r="C133" s="41" t="s">
        <v>324</v>
      </c>
      <c r="D133" s="41"/>
      <c r="E133" s="42" t="s">
        <v>393</v>
      </c>
      <c r="F133" s="41" t="s">
        <v>79</v>
      </c>
      <c r="G133" s="41"/>
      <c r="H133" s="42"/>
      <c r="I133" s="42"/>
      <c r="J133" s="42"/>
      <c r="K133" s="42" t="s">
        <v>433</v>
      </c>
      <c r="L133" s="42" t="s">
        <v>348</v>
      </c>
      <c r="M133" s="42" t="s">
        <v>438</v>
      </c>
      <c r="N133" s="44" t="s">
        <v>435</v>
      </c>
      <c r="O133" s="44"/>
      <c r="P133" s="41" t="s">
        <v>84</v>
      </c>
      <c r="Q133" s="41" t="s">
        <v>85</v>
      </c>
      <c r="R133" s="41" t="s">
        <v>86</v>
      </c>
      <c r="S133" s="41"/>
      <c r="T133" s="45"/>
      <c r="U133" s="45" t="s">
        <v>436</v>
      </c>
      <c r="V133" s="45"/>
      <c r="W133" s="45"/>
      <c r="X133" s="45"/>
      <c r="Y133" s="46"/>
      <c r="Z133" s="47"/>
      <c r="AA133" s="48"/>
    </row>
    <row r="134" s="3" customFormat="1" ht="49.5" hidden="1" spans="2:27">
      <c r="B134" s="13" t="str">
        <f t="shared" ref="B134:B143" si="7">"AC_"&amp;ROW()-2</f>
        <v>AC_132</v>
      </c>
      <c r="C134" s="13" t="s">
        <v>324</v>
      </c>
      <c r="D134" s="13"/>
      <c r="E134" s="15" t="s">
        <v>393</v>
      </c>
      <c r="F134" s="13" t="s">
        <v>79</v>
      </c>
      <c r="G134" s="13"/>
      <c r="H134" s="15"/>
      <c r="I134" s="15"/>
      <c r="J134" s="15"/>
      <c r="K134" s="15" t="s">
        <v>377</v>
      </c>
      <c r="L134" s="15" t="s">
        <v>348</v>
      </c>
      <c r="M134" s="15" t="s">
        <v>425</v>
      </c>
      <c r="N134" s="15" t="s">
        <v>439</v>
      </c>
      <c r="O134" s="24"/>
      <c r="P134" s="13" t="s">
        <v>102</v>
      </c>
      <c r="Q134" s="13" t="s">
        <v>85</v>
      </c>
      <c r="R134" s="13" t="s">
        <v>86</v>
      </c>
      <c r="S134" s="13"/>
      <c r="T134" s="23"/>
      <c r="U134" s="23"/>
      <c r="V134" s="23"/>
      <c r="W134" s="23"/>
      <c r="X134" s="23"/>
      <c r="Y134" s="37"/>
      <c r="Z134" s="39"/>
      <c r="AA134" s="40"/>
    </row>
    <row r="135" s="3" customFormat="1" ht="49.5" hidden="1" spans="2:27">
      <c r="B135" s="13" t="str">
        <f t="shared" si="7"/>
        <v>AC_133</v>
      </c>
      <c r="C135" s="13" t="s">
        <v>324</v>
      </c>
      <c r="D135" s="13"/>
      <c r="E135" s="15" t="s">
        <v>393</v>
      </c>
      <c r="F135" s="13" t="s">
        <v>79</v>
      </c>
      <c r="G135" s="13"/>
      <c r="H135" s="15"/>
      <c r="I135" s="15"/>
      <c r="J135" s="15"/>
      <c r="K135" s="15" t="s">
        <v>378</v>
      </c>
      <c r="L135" s="19" t="s">
        <v>327</v>
      </c>
      <c r="M135" s="15" t="s">
        <v>431</v>
      </c>
      <c r="N135" s="15" t="s">
        <v>419</v>
      </c>
      <c r="O135" s="24"/>
      <c r="P135" s="13" t="s">
        <v>124</v>
      </c>
      <c r="Q135" s="13" t="s">
        <v>85</v>
      </c>
      <c r="R135" s="13" t="s">
        <v>86</v>
      </c>
      <c r="S135" s="13"/>
      <c r="T135" s="23"/>
      <c r="U135" s="23"/>
      <c r="V135" s="23"/>
      <c r="W135" s="23"/>
      <c r="X135" s="23"/>
      <c r="Y135" s="37"/>
      <c r="Z135" s="39"/>
      <c r="AA135" s="40"/>
    </row>
    <row r="136" s="3" customFormat="1" ht="49.5" hidden="1" spans="2:27">
      <c r="B136" s="13" t="str">
        <f t="shared" si="7"/>
        <v>AC_134</v>
      </c>
      <c r="C136" s="13" t="s">
        <v>324</v>
      </c>
      <c r="D136" s="13"/>
      <c r="E136" s="15" t="s">
        <v>393</v>
      </c>
      <c r="F136" s="13" t="s">
        <v>79</v>
      </c>
      <c r="G136" s="13"/>
      <c r="H136" s="15"/>
      <c r="I136" s="15"/>
      <c r="J136" s="15"/>
      <c r="K136" s="15" t="s">
        <v>440</v>
      </c>
      <c r="L136" s="15" t="s">
        <v>130</v>
      </c>
      <c r="M136" s="15" t="s">
        <v>441</v>
      </c>
      <c r="N136" s="15" t="s">
        <v>442</v>
      </c>
      <c r="O136" s="24"/>
      <c r="P136" s="13" t="s">
        <v>118</v>
      </c>
      <c r="Q136" s="13" t="s">
        <v>85</v>
      </c>
      <c r="R136" s="13" t="s">
        <v>86</v>
      </c>
      <c r="S136" s="13"/>
      <c r="T136" s="23"/>
      <c r="U136" s="23"/>
      <c r="V136" s="23"/>
      <c r="W136" s="23"/>
      <c r="X136" s="23"/>
      <c r="Y136" s="37"/>
      <c r="Z136" s="39"/>
      <c r="AA136" s="40"/>
    </row>
    <row r="137" s="3" customFormat="1" ht="33" hidden="1" spans="2:27">
      <c r="B137" s="13" t="str">
        <f t="shared" si="7"/>
        <v>AC_135</v>
      </c>
      <c r="C137" s="13" t="s">
        <v>324</v>
      </c>
      <c r="D137" s="13"/>
      <c r="E137" s="15" t="s">
        <v>393</v>
      </c>
      <c r="F137" s="13" t="s">
        <v>79</v>
      </c>
      <c r="G137" s="13"/>
      <c r="H137" s="15"/>
      <c r="I137" s="15"/>
      <c r="J137" s="15"/>
      <c r="K137" s="15" t="s">
        <v>443</v>
      </c>
      <c r="L137" s="17" t="s">
        <v>106</v>
      </c>
      <c r="M137" s="17" t="s">
        <v>444</v>
      </c>
      <c r="N137" s="17" t="s">
        <v>445</v>
      </c>
      <c r="O137" s="24"/>
      <c r="P137" s="13" t="s">
        <v>84</v>
      </c>
      <c r="Q137" s="13" t="s">
        <v>85</v>
      </c>
      <c r="R137" s="13" t="s">
        <v>86</v>
      </c>
      <c r="S137" s="13"/>
      <c r="T137" s="23"/>
      <c r="U137" s="23"/>
      <c r="V137" s="23"/>
      <c r="W137" s="23"/>
      <c r="X137" s="23"/>
      <c r="Y137" s="37"/>
      <c r="Z137" s="39"/>
      <c r="AA137" s="40"/>
    </row>
    <row r="138" s="3" customFormat="1" ht="49.5" hidden="1" spans="2:27">
      <c r="B138" s="13" t="str">
        <f t="shared" si="7"/>
        <v>AC_136</v>
      </c>
      <c r="C138" s="13" t="s">
        <v>324</v>
      </c>
      <c r="D138" s="13"/>
      <c r="E138" s="15" t="s">
        <v>393</v>
      </c>
      <c r="F138" s="13" t="s">
        <v>79</v>
      </c>
      <c r="G138" s="13"/>
      <c r="H138" s="15"/>
      <c r="I138" s="15"/>
      <c r="J138" s="15"/>
      <c r="K138" s="15" t="s">
        <v>446</v>
      </c>
      <c r="L138" s="15" t="s">
        <v>348</v>
      </c>
      <c r="M138" s="15" t="s">
        <v>447</v>
      </c>
      <c r="N138" s="24" t="s">
        <v>448</v>
      </c>
      <c r="O138" s="24"/>
      <c r="P138" s="13" t="s">
        <v>84</v>
      </c>
      <c r="Q138" s="13" t="s">
        <v>85</v>
      </c>
      <c r="R138" s="13" t="s">
        <v>86</v>
      </c>
      <c r="S138" s="13"/>
      <c r="T138" s="23"/>
      <c r="U138" s="23"/>
      <c r="V138" s="23"/>
      <c r="W138" s="23"/>
      <c r="X138" s="23"/>
      <c r="Y138" s="37"/>
      <c r="Z138" s="39"/>
      <c r="AA138" s="40"/>
    </row>
    <row r="139" s="3" customFormat="1" ht="49.5" hidden="1" spans="2:27">
      <c r="B139" s="13" t="str">
        <f t="shared" si="7"/>
        <v>AC_137</v>
      </c>
      <c r="C139" s="13" t="s">
        <v>324</v>
      </c>
      <c r="D139" s="13"/>
      <c r="E139" s="15" t="s">
        <v>393</v>
      </c>
      <c r="F139" s="13" t="s">
        <v>79</v>
      </c>
      <c r="G139" s="13"/>
      <c r="H139" s="15"/>
      <c r="I139" s="15"/>
      <c r="J139" s="15"/>
      <c r="K139" s="15" t="s">
        <v>449</v>
      </c>
      <c r="L139" s="15" t="s">
        <v>348</v>
      </c>
      <c r="M139" s="15" t="s">
        <v>425</v>
      </c>
      <c r="N139" s="15" t="s">
        <v>450</v>
      </c>
      <c r="O139" s="24"/>
      <c r="P139" s="13" t="s">
        <v>102</v>
      </c>
      <c r="Q139" s="13" t="s">
        <v>85</v>
      </c>
      <c r="R139" s="13" t="s">
        <v>86</v>
      </c>
      <c r="S139" s="13"/>
      <c r="T139" s="23"/>
      <c r="U139" s="23"/>
      <c r="V139" s="23"/>
      <c r="W139" s="23"/>
      <c r="X139" s="23"/>
      <c r="Y139" s="37"/>
      <c r="Z139" s="39"/>
      <c r="AA139" s="40"/>
    </row>
    <row r="140" s="3" customFormat="1" ht="49.5" hidden="1" spans="2:27">
      <c r="B140" s="13" t="str">
        <f t="shared" si="7"/>
        <v>AC_138</v>
      </c>
      <c r="C140" s="13" t="s">
        <v>324</v>
      </c>
      <c r="D140" s="13"/>
      <c r="E140" s="15" t="s">
        <v>393</v>
      </c>
      <c r="F140" s="13" t="s">
        <v>79</v>
      </c>
      <c r="G140" s="13"/>
      <c r="H140" s="15"/>
      <c r="I140" s="15"/>
      <c r="J140" s="15"/>
      <c r="K140" s="15" t="s">
        <v>451</v>
      </c>
      <c r="L140" s="19" t="s">
        <v>327</v>
      </c>
      <c r="M140" s="15" t="s">
        <v>447</v>
      </c>
      <c r="N140" s="15" t="s">
        <v>419</v>
      </c>
      <c r="O140" s="24"/>
      <c r="P140" s="13" t="s">
        <v>124</v>
      </c>
      <c r="Q140" s="13" t="s">
        <v>85</v>
      </c>
      <c r="R140" s="13" t="s">
        <v>86</v>
      </c>
      <c r="S140" s="13"/>
      <c r="T140" s="23"/>
      <c r="U140" s="23"/>
      <c r="V140" s="23"/>
      <c r="W140" s="23"/>
      <c r="X140" s="23"/>
      <c r="Y140" s="37"/>
      <c r="Z140" s="39"/>
      <c r="AA140" s="40"/>
    </row>
    <row r="141" s="3" customFormat="1" ht="49.5" hidden="1" spans="2:27">
      <c r="B141" s="13" t="str">
        <f t="shared" si="7"/>
        <v>AC_139</v>
      </c>
      <c r="C141" s="13" t="s">
        <v>324</v>
      </c>
      <c r="D141" s="13"/>
      <c r="E141" s="15" t="s">
        <v>393</v>
      </c>
      <c r="F141" s="13" t="s">
        <v>79</v>
      </c>
      <c r="G141" s="13"/>
      <c r="H141" s="15"/>
      <c r="I141" s="15"/>
      <c r="J141" s="15"/>
      <c r="K141" s="15" t="s">
        <v>452</v>
      </c>
      <c r="L141" s="15" t="s">
        <v>130</v>
      </c>
      <c r="M141" s="15" t="s">
        <v>453</v>
      </c>
      <c r="N141" s="15" t="s">
        <v>454</v>
      </c>
      <c r="O141" s="24"/>
      <c r="P141" s="13" t="s">
        <v>118</v>
      </c>
      <c r="Q141" s="13" t="s">
        <v>85</v>
      </c>
      <c r="R141" s="13" t="s">
        <v>86</v>
      </c>
      <c r="S141" s="13"/>
      <c r="T141" s="23"/>
      <c r="U141" s="23" t="s">
        <v>423</v>
      </c>
      <c r="V141" s="23"/>
      <c r="W141" s="23"/>
      <c r="X141" s="23"/>
      <c r="Y141" s="37"/>
      <c r="Z141" s="39"/>
      <c r="AA141" s="40"/>
    </row>
    <row r="142" s="3" customFormat="1" ht="33" hidden="1" spans="2:27">
      <c r="B142" s="13" t="str">
        <f t="shared" si="7"/>
        <v>AC_140</v>
      </c>
      <c r="C142" s="13" t="s">
        <v>324</v>
      </c>
      <c r="D142" s="13"/>
      <c r="E142" s="15" t="s">
        <v>393</v>
      </c>
      <c r="F142" s="13" t="s">
        <v>79</v>
      </c>
      <c r="G142" s="13"/>
      <c r="H142" s="15"/>
      <c r="I142" s="15"/>
      <c r="J142" s="15"/>
      <c r="K142" s="15" t="s">
        <v>455</v>
      </c>
      <c r="L142" s="17" t="s">
        <v>106</v>
      </c>
      <c r="M142" s="17" t="s">
        <v>456</v>
      </c>
      <c r="N142" s="17" t="s">
        <v>457</v>
      </c>
      <c r="O142" s="24"/>
      <c r="P142" s="13" t="s">
        <v>84</v>
      </c>
      <c r="Q142" s="13" t="s">
        <v>85</v>
      </c>
      <c r="R142" s="13" t="s">
        <v>86</v>
      </c>
      <c r="S142" s="13"/>
      <c r="T142" s="23"/>
      <c r="U142" s="23"/>
      <c r="V142" s="23"/>
      <c r="W142" s="23"/>
      <c r="X142" s="23"/>
      <c r="Y142" s="37"/>
      <c r="Z142" s="39"/>
      <c r="AA142" s="40"/>
    </row>
    <row r="143" s="3" customFormat="1" ht="49.5" hidden="1" spans="2:27">
      <c r="B143" s="13" t="str">
        <f t="shared" si="7"/>
        <v>AC_141</v>
      </c>
      <c r="C143" s="13" t="s">
        <v>324</v>
      </c>
      <c r="D143" s="13"/>
      <c r="E143" s="15" t="s">
        <v>393</v>
      </c>
      <c r="F143" s="13" t="s">
        <v>79</v>
      </c>
      <c r="G143" s="13"/>
      <c r="H143" s="15"/>
      <c r="I143" s="15"/>
      <c r="J143" s="15"/>
      <c r="K143" s="15" t="s">
        <v>458</v>
      </c>
      <c r="L143" s="15" t="s">
        <v>348</v>
      </c>
      <c r="M143" s="15" t="s">
        <v>459</v>
      </c>
      <c r="N143" s="24" t="s">
        <v>460</v>
      </c>
      <c r="O143" s="24"/>
      <c r="P143" s="13" t="s">
        <v>84</v>
      </c>
      <c r="Q143" s="13" t="s">
        <v>85</v>
      </c>
      <c r="R143" s="13" t="s">
        <v>86</v>
      </c>
      <c r="S143" s="13"/>
      <c r="T143" s="23"/>
      <c r="U143" s="23"/>
      <c r="V143" s="23"/>
      <c r="W143" s="23"/>
      <c r="X143" s="23"/>
      <c r="Y143" s="37"/>
      <c r="Z143" s="39"/>
      <c r="AA143" s="40"/>
    </row>
    <row r="144" s="3" customFormat="1" ht="49.5" hidden="1" spans="2:27">
      <c r="B144" s="13" t="str">
        <f t="shared" ref="B144:B149" si="8">"AC_"&amp;ROW()-2</f>
        <v>AC_142</v>
      </c>
      <c r="C144" s="13" t="s">
        <v>324</v>
      </c>
      <c r="D144" s="13"/>
      <c r="E144" s="15" t="s">
        <v>393</v>
      </c>
      <c r="F144" s="13" t="s">
        <v>79</v>
      </c>
      <c r="G144" s="13"/>
      <c r="H144" s="15"/>
      <c r="I144" s="15"/>
      <c r="J144" s="15"/>
      <c r="K144" s="15" t="s">
        <v>461</v>
      </c>
      <c r="L144" s="15" t="s">
        <v>348</v>
      </c>
      <c r="M144" s="15" t="s">
        <v>425</v>
      </c>
      <c r="N144" s="15" t="s">
        <v>462</v>
      </c>
      <c r="O144" s="24"/>
      <c r="P144" s="13" t="s">
        <v>102</v>
      </c>
      <c r="Q144" s="13" t="s">
        <v>85</v>
      </c>
      <c r="R144" s="13" t="s">
        <v>86</v>
      </c>
      <c r="S144" s="13"/>
      <c r="T144" s="23"/>
      <c r="U144" s="23"/>
      <c r="V144" s="23"/>
      <c r="W144" s="23"/>
      <c r="X144" s="23"/>
      <c r="Y144" s="37"/>
      <c r="Z144" s="39"/>
      <c r="AA144" s="40"/>
    </row>
    <row r="145" s="3" customFormat="1" ht="49.5" hidden="1" spans="2:27">
      <c r="B145" s="13" t="str">
        <f t="shared" si="8"/>
        <v>AC_143</v>
      </c>
      <c r="C145" s="13" t="s">
        <v>324</v>
      </c>
      <c r="D145" s="13"/>
      <c r="E145" s="15" t="s">
        <v>393</v>
      </c>
      <c r="F145" s="13" t="s">
        <v>79</v>
      </c>
      <c r="G145" s="13"/>
      <c r="H145" s="15"/>
      <c r="I145" s="15"/>
      <c r="J145" s="15"/>
      <c r="K145" s="15" t="s">
        <v>463</v>
      </c>
      <c r="L145" s="19" t="s">
        <v>327</v>
      </c>
      <c r="M145" s="15" t="s">
        <v>459</v>
      </c>
      <c r="N145" s="15" t="s">
        <v>419</v>
      </c>
      <c r="O145" s="24"/>
      <c r="P145" s="13" t="s">
        <v>124</v>
      </c>
      <c r="Q145" s="13" t="s">
        <v>85</v>
      </c>
      <c r="R145" s="13" t="s">
        <v>86</v>
      </c>
      <c r="S145" s="13"/>
      <c r="T145" s="23"/>
      <c r="U145" s="23"/>
      <c r="V145" s="23"/>
      <c r="W145" s="23"/>
      <c r="X145" s="23"/>
      <c r="Y145" s="37"/>
      <c r="Z145" s="39"/>
      <c r="AA145" s="40"/>
    </row>
    <row r="146" s="3" customFormat="1" ht="49.5" hidden="1" spans="2:27">
      <c r="B146" s="13" t="str">
        <f t="shared" si="8"/>
        <v>AC_144</v>
      </c>
      <c r="C146" s="13" t="s">
        <v>324</v>
      </c>
      <c r="D146" s="13"/>
      <c r="E146" s="15" t="s">
        <v>393</v>
      </c>
      <c r="F146" s="13" t="s">
        <v>79</v>
      </c>
      <c r="G146" s="13"/>
      <c r="H146" s="15"/>
      <c r="I146" s="15"/>
      <c r="J146" s="15"/>
      <c r="K146" s="15" t="s">
        <v>464</v>
      </c>
      <c r="L146" s="15" t="s">
        <v>130</v>
      </c>
      <c r="M146" s="15" t="s">
        <v>465</v>
      </c>
      <c r="N146" s="15" t="s">
        <v>466</v>
      </c>
      <c r="O146" s="24"/>
      <c r="P146" s="13" t="s">
        <v>118</v>
      </c>
      <c r="Q146" s="13" t="s">
        <v>85</v>
      </c>
      <c r="R146" s="13" t="s">
        <v>86</v>
      </c>
      <c r="S146" s="13"/>
      <c r="T146" s="23"/>
      <c r="U146" s="23" t="s">
        <v>423</v>
      </c>
      <c r="V146" s="23"/>
      <c r="W146" s="23"/>
      <c r="X146" s="23"/>
      <c r="Y146" s="37"/>
      <c r="Z146" s="39"/>
      <c r="AA146" s="40"/>
    </row>
    <row r="147" s="3" customFormat="1" ht="33" spans="2:27">
      <c r="B147" s="13" t="str">
        <f t="shared" si="8"/>
        <v>AC_145</v>
      </c>
      <c r="C147" s="13"/>
      <c r="D147" s="13"/>
      <c r="E147" s="27" t="s">
        <v>467</v>
      </c>
      <c r="F147" s="13" t="s">
        <v>79</v>
      </c>
      <c r="G147" s="13" t="s">
        <v>79</v>
      </c>
      <c r="H147" s="15"/>
      <c r="I147" s="15"/>
      <c r="J147" s="15"/>
      <c r="K147" s="15" t="s">
        <v>468</v>
      </c>
      <c r="L147" s="15" t="s">
        <v>469</v>
      </c>
      <c r="M147" s="15" t="s">
        <v>470</v>
      </c>
      <c r="N147" s="15" t="s">
        <v>471</v>
      </c>
      <c r="O147" s="15"/>
      <c r="P147" s="13" t="s">
        <v>124</v>
      </c>
      <c r="Q147" s="13" t="s">
        <v>85</v>
      </c>
      <c r="R147" s="13" t="s">
        <v>86</v>
      </c>
      <c r="S147" s="13"/>
      <c r="T147" s="13" t="s">
        <v>36</v>
      </c>
      <c r="U147" s="23"/>
      <c r="V147" s="23"/>
      <c r="W147" s="32" t="s">
        <v>472</v>
      </c>
      <c r="X147" s="23" t="s">
        <v>473</v>
      </c>
      <c r="Y147" s="32" t="s">
        <v>20</v>
      </c>
      <c r="Z147" s="35">
        <v>44641</v>
      </c>
      <c r="AA147" s="32" t="s">
        <v>12</v>
      </c>
    </row>
    <row r="148" s="3" customFormat="1" ht="33" spans="2:27">
      <c r="B148" s="13" t="str">
        <f t="shared" si="8"/>
        <v>AC_146</v>
      </c>
      <c r="C148" s="13"/>
      <c r="D148" s="13"/>
      <c r="E148" s="27" t="s">
        <v>467</v>
      </c>
      <c r="F148" s="13" t="s">
        <v>79</v>
      </c>
      <c r="G148" s="13" t="s">
        <v>79</v>
      </c>
      <c r="H148" s="15"/>
      <c r="I148" s="15"/>
      <c r="J148" s="15"/>
      <c r="K148" s="15" t="s">
        <v>474</v>
      </c>
      <c r="L148" s="15" t="s">
        <v>475</v>
      </c>
      <c r="M148" s="15" t="s">
        <v>470</v>
      </c>
      <c r="N148" s="15" t="s">
        <v>476</v>
      </c>
      <c r="O148" s="15"/>
      <c r="P148" s="13" t="s">
        <v>124</v>
      </c>
      <c r="Q148" s="13" t="s">
        <v>85</v>
      </c>
      <c r="R148" s="13" t="s">
        <v>86</v>
      </c>
      <c r="S148" s="13"/>
      <c r="T148" s="13" t="s">
        <v>36</v>
      </c>
      <c r="U148" s="23"/>
      <c r="V148" s="23"/>
      <c r="W148" s="32" t="s">
        <v>472</v>
      </c>
      <c r="X148" s="23" t="s">
        <v>473</v>
      </c>
      <c r="Y148" s="32" t="s">
        <v>20</v>
      </c>
      <c r="Z148" s="35">
        <v>44641</v>
      </c>
      <c r="AA148" s="32" t="s">
        <v>12</v>
      </c>
    </row>
    <row r="149" s="3" customFormat="1" ht="33" spans="2:27">
      <c r="B149" s="13" t="str">
        <f t="shared" si="8"/>
        <v>AC_147</v>
      </c>
      <c r="C149" s="13"/>
      <c r="D149" s="13"/>
      <c r="E149" s="27" t="s">
        <v>467</v>
      </c>
      <c r="F149" s="13" t="s">
        <v>79</v>
      </c>
      <c r="G149" s="13" t="s">
        <v>79</v>
      </c>
      <c r="H149" s="15"/>
      <c r="I149" s="15"/>
      <c r="J149" s="15"/>
      <c r="K149" s="15" t="s">
        <v>477</v>
      </c>
      <c r="L149" s="15" t="s">
        <v>478</v>
      </c>
      <c r="M149" s="15" t="s">
        <v>470</v>
      </c>
      <c r="N149" s="15" t="s">
        <v>479</v>
      </c>
      <c r="O149" s="15"/>
      <c r="P149" s="13" t="s">
        <v>124</v>
      </c>
      <c r="Q149" s="13" t="s">
        <v>85</v>
      </c>
      <c r="R149" s="13" t="s">
        <v>86</v>
      </c>
      <c r="S149" s="13"/>
      <c r="T149" s="13" t="s">
        <v>36</v>
      </c>
      <c r="U149" s="23"/>
      <c r="V149" s="23"/>
      <c r="W149" s="32" t="s">
        <v>472</v>
      </c>
      <c r="X149" s="23" t="s">
        <v>473</v>
      </c>
      <c r="Y149" s="32" t="s">
        <v>20</v>
      </c>
      <c r="Z149" s="35">
        <v>44641</v>
      </c>
      <c r="AA149" s="32" t="s">
        <v>12</v>
      </c>
    </row>
    <row r="153" spans="5:5">
      <c r="E153" s="43"/>
    </row>
  </sheetData>
  <autoFilter ref="A2:AA149">
    <filterColumn colId="6">
      <customFilters>
        <customFilter operator="equal" val="√"/>
      </customFilters>
    </filterColumn>
    <extLst/>
  </autoFilter>
  <mergeCells count="22">
    <mergeCell ref="F1:J1"/>
    <mergeCell ref="B1:B2"/>
    <mergeCell ref="C1:C2"/>
    <mergeCell ref="D1:D2"/>
    <mergeCell ref="E1:E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s>
  <conditionalFormatting sqref="T93">
    <cfRule type="cellIs" dxfId="0" priority="15" operator="equal">
      <formula>"NA"</formula>
    </cfRule>
    <cfRule type="cellIs" dxfId="1" priority="16" operator="equal">
      <formula>"Block"</formula>
    </cfRule>
    <cfRule type="cellIs" dxfId="2" priority="17" operator="equal">
      <formula>"Fail"</formula>
    </cfRule>
    <cfRule type="cellIs" dxfId="3" priority="18" operator="equal">
      <formula>"Pass"</formula>
    </cfRule>
  </conditionalFormatting>
  <conditionalFormatting sqref="T94">
    <cfRule type="cellIs" dxfId="0" priority="11" operator="equal">
      <formula>"NA"</formula>
    </cfRule>
    <cfRule type="cellIs" dxfId="1" priority="12" operator="equal">
      <formula>"Block"</formula>
    </cfRule>
    <cfRule type="cellIs" dxfId="2" priority="13" operator="equal">
      <formula>"Fail"</formula>
    </cfRule>
    <cfRule type="cellIs" dxfId="3" priority="14" operator="equal">
      <formula>"Pass"</formula>
    </cfRule>
  </conditionalFormatting>
  <conditionalFormatting sqref="T95">
    <cfRule type="cellIs" dxfId="0" priority="7" operator="equal">
      <formula>"NA"</formula>
    </cfRule>
    <cfRule type="cellIs" dxfId="1" priority="8" operator="equal">
      <formula>"Block"</formula>
    </cfRule>
    <cfRule type="cellIs" dxfId="2" priority="9" operator="equal">
      <formula>"Fail"</formula>
    </cfRule>
    <cfRule type="cellIs" dxfId="3" priority="10" operator="equal">
      <formula>"Pass"</formula>
    </cfRule>
  </conditionalFormatting>
  <conditionalFormatting sqref="T96">
    <cfRule type="cellIs" dxfId="0" priority="3" operator="equal">
      <formula>"NA"</formula>
    </cfRule>
    <cfRule type="cellIs" dxfId="1" priority="4" operator="equal">
      <formula>"Block"</formula>
    </cfRule>
    <cfRule type="cellIs" dxfId="2" priority="5" operator="equal">
      <formula>"Fail"</formula>
    </cfRule>
    <cfRule type="cellIs" dxfId="3" priority="6" operator="equal">
      <formula>"Pass"</formula>
    </cfRule>
  </conditionalFormatting>
  <conditionalFormatting sqref="T101">
    <cfRule type="cellIs" dxfId="0" priority="23" operator="equal">
      <formula>"NA"</formula>
    </cfRule>
    <cfRule type="cellIs" dxfId="1" priority="24" operator="equal">
      <formula>"Block"</formula>
    </cfRule>
    <cfRule type="cellIs" dxfId="2" priority="25" operator="equal">
      <formula>"Fail"</formula>
    </cfRule>
    <cfRule type="cellIs" dxfId="3" priority="26" operator="equal">
      <formula>"Pass"</formula>
    </cfRule>
  </conditionalFormatting>
  <conditionalFormatting sqref="T102">
    <cfRule type="cellIs" dxfId="0" priority="103" operator="equal">
      <formula>"NA"</formula>
    </cfRule>
    <cfRule type="cellIs" dxfId="1" priority="104" operator="equal">
      <formula>"Block"</formula>
    </cfRule>
    <cfRule type="cellIs" dxfId="2" priority="105" operator="equal">
      <formula>"Fail"</formula>
    </cfRule>
    <cfRule type="cellIs" dxfId="3" priority="106" operator="equal">
      <formula>"Pass"</formula>
    </cfRule>
  </conditionalFormatting>
  <conditionalFormatting sqref="T103">
    <cfRule type="cellIs" dxfId="0" priority="115" operator="equal">
      <formula>"NA"</formula>
    </cfRule>
    <cfRule type="cellIs" dxfId="1" priority="116" operator="equal">
      <formula>"Block"</formula>
    </cfRule>
    <cfRule type="cellIs" dxfId="2" priority="117" operator="equal">
      <formula>"Fail"</formula>
    </cfRule>
    <cfRule type="cellIs" dxfId="3" priority="118" operator="equal">
      <formula>"Pass"</formula>
    </cfRule>
  </conditionalFormatting>
  <conditionalFormatting sqref="T104">
    <cfRule type="cellIs" dxfId="0" priority="107" operator="equal">
      <formula>"NA"</formula>
    </cfRule>
    <cfRule type="cellIs" dxfId="1" priority="108" operator="equal">
      <formula>"Block"</formula>
    </cfRule>
    <cfRule type="cellIs" dxfId="2" priority="109" operator="equal">
      <formula>"Fail"</formula>
    </cfRule>
    <cfRule type="cellIs" dxfId="3" priority="110" operator="equal">
      <formula>"Pass"</formula>
    </cfRule>
  </conditionalFormatting>
  <conditionalFormatting sqref="T105">
    <cfRule type="cellIs" dxfId="0" priority="99" operator="equal">
      <formula>"NA"</formula>
    </cfRule>
    <cfRule type="cellIs" dxfId="1" priority="100" operator="equal">
      <formula>"Block"</formula>
    </cfRule>
    <cfRule type="cellIs" dxfId="2" priority="101" operator="equal">
      <formula>"Fail"</formula>
    </cfRule>
    <cfRule type="cellIs" dxfId="3" priority="102" operator="equal">
      <formula>"Pass"</formula>
    </cfRule>
  </conditionalFormatting>
  <conditionalFormatting sqref="T106">
    <cfRule type="cellIs" dxfId="0" priority="75" operator="equal">
      <formula>"NA"</formula>
    </cfRule>
    <cfRule type="cellIs" dxfId="1" priority="76" operator="equal">
      <formula>"Block"</formula>
    </cfRule>
    <cfRule type="cellIs" dxfId="2" priority="77" operator="equal">
      <formula>"Fail"</formula>
    </cfRule>
    <cfRule type="cellIs" dxfId="3" priority="78" operator="equal">
      <formula>"Pass"</formula>
    </cfRule>
  </conditionalFormatting>
  <conditionalFormatting sqref="T107">
    <cfRule type="cellIs" dxfId="0" priority="95" operator="equal">
      <formula>"NA"</formula>
    </cfRule>
    <cfRule type="cellIs" dxfId="1" priority="96" operator="equal">
      <formula>"Block"</formula>
    </cfRule>
    <cfRule type="cellIs" dxfId="2" priority="97" operator="equal">
      <formula>"Fail"</formula>
    </cfRule>
    <cfRule type="cellIs" dxfId="3" priority="98" operator="equal">
      <formula>"Pass"</formula>
    </cfRule>
  </conditionalFormatting>
  <conditionalFormatting sqref="T108">
    <cfRule type="cellIs" dxfId="0" priority="91" operator="equal">
      <formula>"NA"</formula>
    </cfRule>
    <cfRule type="cellIs" dxfId="1" priority="92" operator="equal">
      <formula>"Block"</formula>
    </cfRule>
    <cfRule type="cellIs" dxfId="2" priority="93" operator="equal">
      <formula>"Fail"</formula>
    </cfRule>
    <cfRule type="cellIs" dxfId="3" priority="94" operator="equal">
      <formula>"Pass"</formula>
    </cfRule>
  </conditionalFormatting>
  <conditionalFormatting sqref="T109">
    <cfRule type="cellIs" dxfId="0" priority="87" operator="equal">
      <formula>"NA"</formula>
    </cfRule>
    <cfRule type="cellIs" dxfId="1" priority="88" operator="equal">
      <formula>"Block"</formula>
    </cfRule>
    <cfRule type="cellIs" dxfId="2" priority="89" operator="equal">
      <formula>"Fail"</formula>
    </cfRule>
    <cfRule type="cellIs" dxfId="3" priority="90" operator="equal">
      <formula>"Pass"</formula>
    </cfRule>
  </conditionalFormatting>
  <conditionalFormatting sqref="T110">
    <cfRule type="cellIs" dxfId="0" priority="83" operator="equal">
      <formula>"NA"</formula>
    </cfRule>
    <cfRule type="cellIs" dxfId="1" priority="84" operator="equal">
      <formula>"Block"</formula>
    </cfRule>
    <cfRule type="cellIs" dxfId="2" priority="85" operator="equal">
      <formula>"Fail"</formula>
    </cfRule>
    <cfRule type="cellIs" dxfId="3" priority="86" operator="equal">
      <formula>"Pass"</formula>
    </cfRule>
  </conditionalFormatting>
  <conditionalFormatting sqref="T111">
    <cfRule type="cellIs" dxfId="0" priority="79" operator="equal">
      <formula>"NA"</formula>
    </cfRule>
    <cfRule type="cellIs" dxfId="1" priority="80" operator="equal">
      <formula>"Block"</formula>
    </cfRule>
    <cfRule type="cellIs" dxfId="2" priority="81" operator="equal">
      <formula>"Fail"</formula>
    </cfRule>
    <cfRule type="cellIs" dxfId="3" priority="82" operator="equal">
      <formula>"Pass"</formula>
    </cfRule>
  </conditionalFormatting>
  <conditionalFormatting sqref="T131">
    <cfRule type="cellIs" dxfId="0" priority="43" operator="equal">
      <formula>"NA"</formula>
    </cfRule>
    <cfRule type="cellIs" dxfId="1" priority="44" operator="equal">
      <formula>"Block"</formula>
    </cfRule>
    <cfRule type="cellIs" dxfId="2" priority="45" operator="equal">
      <formula>"Fail"</formula>
    </cfRule>
    <cfRule type="cellIs" dxfId="3" priority="46" operator="equal">
      <formula>"Pass"</formula>
    </cfRule>
  </conditionalFormatting>
  <conditionalFormatting sqref="T132">
    <cfRule type="cellIs" dxfId="0" priority="33" operator="equal">
      <formula>"NA"</formula>
    </cfRule>
    <cfRule type="cellIs" dxfId="1" priority="36" operator="equal">
      <formula>"Block"</formula>
    </cfRule>
    <cfRule type="cellIs" dxfId="2" priority="39" operator="equal">
      <formula>"Fail"</formula>
    </cfRule>
    <cfRule type="cellIs" dxfId="3" priority="42" operator="equal">
      <formula>"Pass"</formula>
    </cfRule>
  </conditionalFormatting>
  <conditionalFormatting sqref="T133">
    <cfRule type="cellIs" dxfId="0" priority="32" operator="equal">
      <formula>"NA"</formula>
    </cfRule>
    <cfRule type="cellIs" dxfId="1" priority="35" operator="equal">
      <formula>"Block"</formula>
    </cfRule>
    <cfRule type="cellIs" dxfId="2" priority="38" operator="equal">
      <formula>"Fail"</formula>
    </cfRule>
    <cfRule type="cellIs" dxfId="3" priority="41" operator="equal">
      <formula>"Pass"</formula>
    </cfRule>
  </conditionalFormatting>
  <conditionalFormatting sqref="T112:T129">
    <cfRule type="cellIs" dxfId="0" priority="155" operator="equal">
      <formula>"NA"</formula>
    </cfRule>
    <cfRule type="cellIs" dxfId="1" priority="156" operator="equal">
      <formula>"Block"</formula>
    </cfRule>
    <cfRule type="cellIs" dxfId="2" priority="157" operator="equal">
      <formula>"Fail"</formula>
    </cfRule>
    <cfRule type="cellIs" dxfId="3" priority="158" operator="equal">
      <formula>"Pass"</formula>
    </cfRule>
  </conditionalFormatting>
  <conditionalFormatting sqref="T137:T141">
    <cfRule type="cellIs" dxfId="0" priority="67" operator="equal">
      <formula>"NA"</formula>
    </cfRule>
    <cfRule type="cellIs" dxfId="1" priority="68" operator="equal">
      <formula>"Block"</formula>
    </cfRule>
    <cfRule type="cellIs" dxfId="2" priority="69" operator="equal">
      <formula>"Fail"</formula>
    </cfRule>
    <cfRule type="cellIs" dxfId="3" priority="70" operator="equal">
      <formula>"Pass"</formula>
    </cfRule>
  </conditionalFormatting>
  <conditionalFormatting sqref="T142:T146">
    <cfRule type="cellIs" dxfId="0" priority="63" operator="equal">
      <formula>"NA"</formula>
    </cfRule>
    <cfRule type="cellIs" dxfId="1" priority="64" operator="equal">
      <formula>"Block"</formula>
    </cfRule>
    <cfRule type="cellIs" dxfId="2" priority="65" operator="equal">
      <formula>"Fail"</formula>
    </cfRule>
    <cfRule type="cellIs" dxfId="3" priority="66" operator="equal">
      <formula>"Pass"</formula>
    </cfRule>
  </conditionalFormatting>
  <conditionalFormatting sqref="U1:U2">
    <cfRule type="cellIs" dxfId="4" priority="2" operator="equal">
      <formula>"NT"</formula>
    </cfRule>
  </conditionalFormatting>
  <conditionalFormatting sqref="V1:W2">
    <cfRule type="cellIs" dxfId="4" priority="1" operator="equal">
      <formula>"NT"</formula>
    </cfRule>
  </conditionalFormatting>
  <conditionalFormatting sqref="T134:T136 T130">
    <cfRule type="cellIs" dxfId="0" priority="71" operator="equal">
      <formula>"NA"</formula>
    </cfRule>
    <cfRule type="cellIs" dxfId="1" priority="72" operator="equal">
      <formula>"Block"</formula>
    </cfRule>
    <cfRule type="cellIs" dxfId="2" priority="73" operator="equal">
      <formula>"Fail"</formula>
    </cfRule>
    <cfRule type="cellIs" dxfId="3" priority="74" operator="equal">
      <formula>"Pass"</formula>
    </cfRule>
  </conditionalFormatting>
  <dataValidations count="6">
    <dataValidation type="list" allowBlank="1" showInputMessage="1" showErrorMessage="1" sqref="S3 T3 T12 T17 T22 T27 T32 T38 T61 T68 T78 T79 T80 T81 T82 T83 T84 T85 T86 T87 T88 T89 T90 T91 T92 T97 T147 T4:T11 T13:T16 T18:T21 T23:T26 T28:T31 T33:T37 T39:T49 T50:T52 T53:T55 T56:T60 T62:T67 T69:T77 T98:T100 T148:T149">
      <formula1>"Pass,Fail,NT,Block"</formula1>
    </dataValidation>
    <dataValidation type="list" allowBlank="1" showInputMessage="1" showErrorMessage="1" sqref="R5 R6 R7 R8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R128 R129 R130 R131 R132 R133 R134 R135 R136 R137 R138 R139 R140 R141 R142 R143 R144 R145 R146 R3:R4 R9:R11 R12:R13 R14:R16 R17:R18 R19:R21 R22:R23 R24:R26 R27:R28 R29:R31 R32:R37 R38:R42 R147:R149">
      <formula1>"手动测试,脚本测试"</formula1>
    </dataValidation>
    <dataValidation type="list" allowBlank="1" showInputMessage="1" showErrorMessage="1" sqref="P5 P6 P7 P8 P9 P12 P13 P50 P76 P77 P78 P79 P82 P83 P84 P85 P86 P87 P88 P89 P90 P91 P92 P93 P94 P95 P96 P97 P101 P102 P103 P104 P105 P106 P107 P108 P109 P110 P111 P3:P4 P10:P11 P14:P16 P17:P18 P19:P21 P22:P23 P24:P26 P27:P28 P29:P31 P32:P37 P38:P40 P43:P46 P47:P49 P51:P52 P53:P55 P56:P60 P61:P62 P63:P67 P68:P69 P70:P72 P73:P75 P80:P81 P98:P100 P112:P115 P116:P119 P120:P124 P125:P126 P127:P129 P130:P133 P134:P136 P137:P141 P142:P146 P147:P149">
      <formula1>"P0,P1,P2,P3"</formula1>
    </dataValidation>
    <dataValidation type="list" allowBlank="1" showInputMessage="1" showErrorMessage="1" sqref="S4 S5 S6 S52 S53 S54 S55 S77 S78 S79 S82 S83 S84 S85 S86 S87 S88 S89 S90 S91 S92 S93 S94 S95 S96 S97 S101 S102 S103 S104 S105 S106 S107 S108 S109 S110 S111 S130 S131 S132 S133 S9:S11 S12:S13 S14:S16 S17:S18 S19:S21 S22:S23 S24:S26 S27:S28 S29:S31 S32:S37 S38:S42 S43:S46 S47:S49 S50:S51 S56:S60 S61:S62 S63:S67 S68:S69 S70:S72 S73:S76 S80:S81 S98:S100 S112:S115 S116:S119 S120:S124 S125:S126 S127:S129 S134:S136 S137:S141 S142:S146">
      <formula1>#REF!</formula1>
    </dataValidation>
    <dataValidation type="list" allowBlank="1" showInputMessage="1" showErrorMessage="1" sqref="W3 W12 W17 W22 W27 W32 W38 W61 W68 W147 W148 W149 W4:W11 W13:W16 W18:W21 W23:W26 W28:W31 W33:W37 W39:W49 W50:W52 W53:W60 W62:W67 W69:W92 W97:W100">
      <formula1>"外部依赖-YF,外部依赖-福特,外部依赖-实车,外部依赖-Baidu,内部依赖"</formula1>
    </dataValidation>
    <dataValidation type="list" allowBlank="1" showInputMessage="1" showErrorMessage="1" sqref="Q5 Q6 Q7 Q8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N41:N42 O41:O42 O43:O46 O47:O49 P41:P42 Q3:Q4 Q9:Q11 Q12:Q13 Q14:Q16 Q17:Q18 Q19:Q21 Q22:Q23 Q24:Q26 Q27:Q28 Q29:Q31 Q32:Q37 Q38:Q42 Q147:Q149">
      <formula1>"接口,功能,交互,压力,性能,UI/UE,压力,兼容性,容错性"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3</vt:i4>
      </vt:variant>
    </vt:vector>
  </HeadingPairs>
  <TitlesOfParts>
    <vt:vector size="3" baseType="lpstr">
      <vt:lpstr>修改记录</vt:lpstr>
      <vt:lpstr>测试报告</vt:lpstr>
      <vt:lpstr>空调用例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recall</cp:lastModifiedBy>
  <dcterms:created xsi:type="dcterms:W3CDTF">2015-04-01T02:06:00Z</dcterms:created>
  <dcterms:modified xsi:type="dcterms:W3CDTF">2022-03-25T13:20:33Z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1C1377B841404F54A02DDABF838DB248</vt:lpwstr>
  </property>
</Properties>
</file>