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Project\Phase5\Poc_DearBorn\U6XXMCA\05-Testing\05 测试执行\04-全功能\U625\Beta\汇总报告\"/>
    </mc:Choice>
  </mc:AlternateContent>
  <bookViews>
    <workbookView xWindow="0" yWindow="0" windowWidth="28125" windowHeight="12540" tabRatio="669" activeTab="4"/>
  </bookViews>
  <sheets>
    <sheet name="首页" sheetId="2" r:id="rId1"/>
    <sheet name="Summary" sheetId="30" r:id="rId2"/>
    <sheet name="Beta_MUST FIX_BUG" sheetId="36" r:id="rId3"/>
    <sheet name="内部Jira-Buglist" sheetId="34" r:id="rId4"/>
    <sheet name="外部Jira-Buglist" sheetId="35" r:id="rId5"/>
  </sheets>
  <definedNames>
    <definedName name="_xlnm._FilterDatabase" localSheetId="1" hidden="1">Summary!$B$38:$P$118</definedName>
    <definedName name="Pass">#REF!</definedName>
    <definedName name="_xlnm.Print_Area" localSheetId="1">Summary!$A$1:$N$186</definedName>
  </definedNames>
  <calcPr calcId="152511"/>
</workbook>
</file>

<file path=xl/calcChain.xml><?xml version="1.0" encoding="utf-8"?>
<calcChain xmlns="http://schemas.openxmlformats.org/spreadsheetml/2006/main">
  <c r="K15" i="30" l="1"/>
  <c r="I16" i="30"/>
  <c r="J16" i="30"/>
  <c r="I22" i="30"/>
  <c r="I30" i="30"/>
  <c r="K32" i="30"/>
  <c r="D12" i="30"/>
  <c r="I12" i="30" s="1"/>
  <c r="D13" i="30"/>
  <c r="J13" i="30" s="1"/>
  <c r="D14" i="30"/>
  <c r="I14" i="30" s="1"/>
  <c r="D15" i="30"/>
  <c r="I15" i="30" s="1"/>
  <c r="D16" i="30"/>
  <c r="K16" i="30" s="1"/>
  <c r="D17" i="30"/>
  <c r="I17" i="30" s="1"/>
  <c r="D18" i="30"/>
  <c r="I18" i="30" s="1"/>
  <c r="D19" i="30"/>
  <c r="K19" i="30" s="1"/>
  <c r="D20" i="30"/>
  <c r="I20" i="30" s="1"/>
  <c r="D21" i="30"/>
  <c r="I21" i="30" s="1"/>
  <c r="D22" i="30"/>
  <c r="J22" i="30" s="1"/>
  <c r="D23" i="30"/>
  <c r="I23" i="30" s="1"/>
  <c r="D24" i="30"/>
  <c r="I24" i="30" s="1"/>
  <c r="D25" i="30"/>
  <c r="I25" i="30" s="1"/>
  <c r="D26" i="30"/>
  <c r="I26" i="30" s="1"/>
  <c r="D27" i="30"/>
  <c r="K27" i="30" s="1"/>
  <c r="D28" i="30"/>
  <c r="I28" i="30" s="1"/>
  <c r="D29" i="30"/>
  <c r="J29" i="30" s="1"/>
  <c r="D30" i="30"/>
  <c r="J30" i="30" s="1"/>
  <c r="D31" i="30"/>
  <c r="I31" i="30" s="1"/>
  <c r="D32" i="30"/>
  <c r="I32" i="30" s="1"/>
  <c r="D33" i="30"/>
  <c r="I33" i="30" s="1"/>
  <c r="D34" i="30"/>
  <c r="I34" i="30" s="1"/>
  <c r="D11" i="30"/>
  <c r="I11" i="30" s="1"/>
  <c r="H35" i="30"/>
  <c r="G35" i="30"/>
  <c r="F35" i="30"/>
  <c r="E35" i="30"/>
  <c r="I13" i="30" l="1"/>
  <c r="K12" i="30"/>
  <c r="I29" i="30"/>
  <c r="K21" i="30"/>
  <c r="J11" i="30"/>
  <c r="K28" i="30"/>
  <c r="J21" i="30"/>
  <c r="K11" i="30"/>
  <c r="J28" i="30"/>
  <c r="K13" i="30"/>
  <c r="J27" i="30"/>
  <c r="K20" i="30"/>
  <c r="J32" i="30"/>
  <c r="I27" i="30"/>
  <c r="J20" i="30"/>
  <c r="K24" i="30"/>
  <c r="J19" i="30"/>
  <c r="K29" i="30"/>
  <c r="J24" i="30"/>
  <c r="I19" i="30"/>
  <c r="J12" i="30"/>
  <c r="K34" i="30"/>
  <c r="K26" i="30"/>
  <c r="K18" i="30"/>
  <c r="J34" i="30"/>
  <c r="K31" i="30"/>
  <c r="J26" i="30"/>
  <c r="K23" i="30"/>
  <c r="J18" i="30"/>
  <c r="J15" i="30"/>
  <c r="J31" i="30"/>
  <c r="J23" i="30"/>
  <c r="K17" i="30"/>
  <c r="K33" i="30"/>
  <c r="K25" i="30"/>
  <c r="J17" i="30"/>
  <c r="K14" i="30"/>
  <c r="J33" i="30"/>
  <c r="K30" i="30"/>
  <c r="J25" i="30"/>
  <c r="K22" i="30"/>
  <c r="J14" i="30"/>
  <c r="D35" i="30"/>
  <c r="K35" i="30" l="1"/>
  <c r="J35" i="30"/>
  <c r="I35" i="30"/>
</calcChain>
</file>

<file path=xl/comments1.xml><?xml version="1.0" encoding="utf-8"?>
<comments xmlns="http://schemas.openxmlformats.org/spreadsheetml/2006/main">
  <authors>
    <author>ts</author>
  </authors>
  <commentList>
    <comment ref="B21" authorId="0" shapeId="0">
      <text>
        <r>
          <rPr>
            <b/>
            <sz val="9"/>
            <rFont val="宋体"/>
            <family val="3"/>
            <charset val="134"/>
          </rPr>
          <t>交付如下Feature:</t>
        </r>
        <r>
          <rPr>
            <sz val="9"/>
            <rFont val="宋体"/>
            <family val="3"/>
            <charset val="134"/>
          </rPr>
          <t xml:space="preserve">
SYNC+_Z0210/SYNC+_Z0204/SYNC+_Z0278/SYNC+_Z0281/SYNC+_Z0277/SYNC+_Z0197/SYNC+_Z0187/SYNC+_Z0180/SYNC+_Z0178/SYNC+_Z0183/SYNC+_Z0181/SYNC+_Z0182/SYNC+_Z0206/SYNC+_Z0215/SYNC+_Z0212/SYNC+_Z0217/SYNC+_Z0216/SYNC+_Z0213/SYNC+_Z0201/SYNC+_Z0214/SYNC+_Z0209/SYNC+_Z0211/SYNC+_0074</t>
        </r>
      </text>
    </comment>
  </commentList>
</comments>
</file>

<file path=xl/sharedStrings.xml><?xml version="1.0" encoding="utf-8"?>
<sst xmlns="http://schemas.openxmlformats.org/spreadsheetml/2006/main" count="2446" uniqueCount="980">
  <si>
    <t>文件No.</t>
  </si>
  <si>
    <t>页数</t>
  </si>
  <si>
    <t>ThunderSoft-QMS-18-JL17</t>
  </si>
  <si>
    <r>
      <rPr>
        <b/>
        <sz val="20"/>
        <color theme="1"/>
        <rFont val="微软雅黑"/>
        <family val="2"/>
        <charset val="134"/>
      </rPr>
      <t>&lt;Ford Phase5&gt;</t>
    </r>
    <r>
      <rPr>
        <b/>
        <sz val="20"/>
        <rFont val="微软雅黑"/>
        <family val="2"/>
        <charset val="134"/>
      </rPr>
      <t>测试用例执行</t>
    </r>
  </si>
  <si>
    <t>历史记录</t>
  </si>
  <si>
    <t>版本号</t>
  </si>
  <si>
    <t>日期</t>
  </si>
  <si>
    <t>作者/修订者</t>
  </si>
  <si>
    <t>制订/修改内容</t>
  </si>
  <si>
    <t>评审人/评审日期</t>
  </si>
  <si>
    <t>评审要求</t>
  </si>
  <si>
    <t>V1.0</t>
  </si>
  <si>
    <t>邓荣祥</t>
  </si>
  <si>
    <t>创建</t>
  </si>
  <si>
    <t>V1.1</t>
  </si>
  <si>
    <t>陈传勤</t>
  </si>
  <si>
    <t>优化相关模块测试用例</t>
  </si>
  <si>
    <t>DCV Beta功能测试报告</t>
  </si>
  <si>
    <t>软件版本</t>
  </si>
  <si>
    <t>SOC：20220425_LA_NB_U625_DCVBETA release
MCU：20220423_LA_NB_U625_DCVBETA release</t>
  </si>
  <si>
    <t>测试日期</t>
  </si>
  <si>
    <t>2022.4.25</t>
  </si>
  <si>
    <t>测试硬件</t>
  </si>
  <si>
    <t>A2</t>
  </si>
  <si>
    <t>测试人员</t>
  </si>
  <si>
    <t>姜云腾&amp;朱运凤&amp;张若敏&amp;郭曼婷&amp;肖文迪&amp;杨春明&amp;黄钊敏</t>
  </si>
  <si>
    <t>测试方法</t>
  </si>
  <si>
    <t>Manual</t>
  </si>
  <si>
    <t>测试环境</t>
  </si>
  <si>
    <t>台架</t>
  </si>
  <si>
    <t>项目经理</t>
  </si>
  <si>
    <t>项目总监</t>
  </si>
  <si>
    <t>测试范围</t>
  </si>
  <si>
    <t>Test result summary</t>
  </si>
  <si>
    <t>FeatureID</t>
  </si>
  <si>
    <t>Moudle</t>
  </si>
  <si>
    <t>Total</t>
  </si>
  <si>
    <t>Pass</t>
  </si>
  <si>
    <t>Fail</t>
  </si>
  <si>
    <t>Block</t>
  </si>
  <si>
    <t>NT</t>
  </si>
  <si>
    <t>Pass Rate
计算方式：Pass/Total</t>
  </si>
  <si>
    <t>Pass Rate
计算方式：Pass/(Total-NT）</t>
  </si>
  <si>
    <t>测试/开发</t>
  </si>
  <si>
    <t>Comments</t>
  </si>
  <si>
    <t>SYNC+_0122</t>
  </si>
  <si>
    <t>VHA</t>
  </si>
  <si>
    <t>郭曼婷/肖梁</t>
  </si>
  <si>
    <t>SYNC+_0021</t>
  </si>
  <si>
    <t>DLNA</t>
  </si>
  <si>
    <t>张若敏/周禹辰</t>
  </si>
  <si>
    <t>SYNC+_Z0032</t>
  </si>
  <si>
    <t>CCS</t>
  </si>
  <si>
    <t>张若敏/于凯凯</t>
  </si>
  <si>
    <t>SYNC+_Z0033</t>
  </si>
  <si>
    <t>Provisioning</t>
  </si>
  <si>
    <t>黄钊敏/卓明琼</t>
  </si>
  <si>
    <t>SYNC+_Z0043</t>
  </si>
  <si>
    <t>WIR</t>
  </si>
  <si>
    <t>张若敏/张金海</t>
  </si>
  <si>
    <t>SYNC+_Z0060</t>
  </si>
  <si>
    <t>Car Power</t>
  </si>
  <si>
    <t>张若敏/秦诚</t>
  </si>
  <si>
    <t>SYNC+_Z0081</t>
  </si>
  <si>
    <t>Car input</t>
  </si>
  <si>
    <t>张若敏/李行健</t>
  </si>
  <si>
    <t>SYNC+_Z0153</t>
  </si>
  <si>
    <t>gnss</t>
  </si>
  <si>
    <t>SYNC+_Z0051</t>
  </si>
  <si>
    <t>车速音量调整</t>
  </si>
  <si>
    <t>黄钊敏/章霞</t>
  </si>
  <si>
    <t>SYNC+_Z1000</t>
  </si>
  <si>
    <t>Launcher</t>
  </si>
  <si>
    <t>杨春明/肖梁</t>
  </si>
  <si>
    <t>Vehicle Setting</t>
  </si>
  <si>
    <t xml:space="preserve">SYNC+_Z0050  </t>
  </si>
  <si>
    <t xml:space="preserve">无线充电  </t>
  </si>
  <si>
    <t>郭曼婷/王跃鑫</t>
  </si>
  <si>
    <t xml:space="preserve">SYNC+_0132     </t>
  </si>
  <si>
    <t xml:space="preserve">AAR   </t>
  </si>
  <si>
    <t>肖文迪/杨永恒</t>
  </si>
  <si>
    <t>SYNC+_0164</t>
  </si>
  <si>
    <t>Account</t>
  </si>
  <si>
    <t>肖文迪</t>
  </si>
  <si>
    <t xml:space="preserve">SYNC+_Z0026  </t>
  </si>
  <si>
    <t>Multi -display</t>
  </si>
  <si>
    <t>黄钊敏/贺金</t>
  </si>
  <si>
    <t>SYNC+_0106</t>
  </si>
  <si>
    <t>PAAK</t>
  </si>
  <si>
    <t>黄钊敏/甄家乐</t>
  </si>
  <si>
    <t xml:space="preserve">SYNC+_Z0036 </t>
  </si>
  <si>
    <t>Diagnostic (SOA Related) Bezel Diagnostics工程模式</t>
  </si>
  <si>
    <t>姜云腾/于凯凯</t>
  </si>
  <si>
    <t>SYNC+_0165</t>
  </si>
  <si>
    <t>个性化设置档案</t>
  </si>
  <si>
    <t>肖文迪/段章霞</t>
  </si>
  <si>
    <t>SYNC+_Z0177</t>
  </si>
  <si>
    <t>HVAC</t>
  </si>
  <si>
    <t>黄钊敏/窦歆禹</t>
  </si>
  <si>
    <t>SYNC+_Z0004</t>
  </si>
  <si>
    <t xml:space="preserve"> Audio Setting</t>
  </si>
  <si>
    <t>黄钊敏/余贤欢</t>
  </si>
  <si>
    <t>VCS</t>
  </si>
  <si>
    <t>黄钊敏/张嘉</t>
  </si>
  <si>
    <t>SYNC+_Z0155</t>
  </si>
  <si>
    <t>WifiHotspot</t>
  </si>
  <si>
    <t>SYNC+_Z0037</t>
  </si>
  <si>
    <t>Diagnostics&amp;Analytics</t>
  </si>
  <si>
    <t>黄钊敏/于凯凯</t>
  </si>
  <si>
    <t>SYNC+_0126</t>
  </si>
  <si>
    <t>音源矩阵音源矩阵(Ecall)</t>
  </si>
  <si>
    <t>姜云腾/余贤欢</t>
  </si>
  <si>
    <t>严重问题【包含Block Bug】</t>
  </si>
  <si>
    <t>模块</t>
  </si>
  <si>
    <t>BugID</t>
  </si>
  <si>
    <t>Bug标题</t>
  </si>
  <si>
    <t>严重程度</t>
  </si>
  <si>
    <t>Bug状态</t>
  </si>
  <si>
    <t>Bug分析</t>
  </si>
  <si>
    <t>FCIVIOS-6861</t>
  </si>
  <si>
    <t>Phase5_【U625MCA】【黑盒】【必现】【 AudioSettings】音效设置的Quantum Logic 3D环绕，移动沉浸感滑动条，上方按钮和图像没有自动切换</t>
  </si>
  <si>
    <t>high</t>
  </si>
  <si>
    <t>TO DO</t>
  </si>
  <si>
    <t xml:space="preserve">FCIVIOS-6865
</t>
  </si>
  <si>
    <t>Phase5_【U625MCA】【黑盒】【必现】【 AudioSettings】音效设置，平衡/衰减界面，把衰减滑动条调到最大/最小，重启车机后，最大值变成最小值，最小值变成最大值</t>
  </si>
  <si>
    <t>medium</t>
  </si>
  <si>
    <t>IN PROGRESS</t>
  </si>
  <si>
    <t xml:space="preserve">FCIVIOS-6291 </t>
  </si>
  <si>
    <t>Phase5_【U625】【黑盒】【必现】【Paak】配置配置字DE01Byte:3StartBit:7Length:3 =disables，车辆设置仍显示智能备用钥匙</t>
  </si>
  <si>
    <t>TESTED</t>
  </si>
  <si>
    <t>已修复，Beta1验证</t>
  </si>
  <si>
    <t xml:space="preserve">FCIVIOS-5732 </t>
  </si>
  <si>
    <t>Phase5_【U625】【黑盒】【必现】【Paak】点击智能备用钥匙界面的infobook图标，无响应</t>
  </si>
  <si>
    <t xml:space="preserve">FCIVIOS-6899
</t>
  </si>
  <si>
    <t>Phase5_【U625MCA】【黑盒】【必现】【Paak】发送can信号，没有弹出关于自动检测未设置备用车辆启动密钥的弹窗</t>
  </si>
  <si>
    <t xml:space="preserve">FCIVIOS-6808 </t>
  </si>
  <si>
    <t>Phase5_【U625】【黑盒】【必现】【Paak】创建智能备用钥匙，输入的dbus命令，无弹窗提示</t>
  </si>
  <si>
    <t>AWAITING IMPLEMENTATION</t>
  </si>
  <si>
    <t xml:space="preserve">FCIVIOS-6811
</t>
  </si>
  <si>
    <t>Phase5_【U625】【黑盒】【必现】【Paak】重置智能备用密钥，输入dbus命令，无反应</t>
  </si>
  <si>
    <t>FCIVIOS-6822</t>
  </si>
  <si>
    <t>Phase5_【U611MCA】【黑盒】【必现】【Paak】删除智能备用密钥，输入的dbus命令，无反应</t>
  </si>
  <si>
    <t>PS-198</t>
  </si>
  <si>
    <t>Phase5_【U625】【黑盒】【必现】【Car Audio】音乐播放中，设置车速音量调整为高，改变车速，音量无变化</t>
  </si>
  <si>
    <t>new</t>
  </si>
  <si>
    <t>YF分析</t>
  </si>
  <si>
    <t>PS-53</t>
  </si>
  <si>
    <t>Phase5_【U625】【黑盒】【必现】【HVAC】信号模拟后排空调电源开关/风量调节/温度调节均无反应</t>
  </si>
  <si>
    <t>READY FOR ACCEPTANCE</t>
  </si>
  <si>
    <t>FCIVIOS-5960</t>
  </si>
  <si>
    <t>Phase5_【U625】【黑盒】【必现】【VCS】调节温度下发的都为温度调到最低信号，TTS反馈“温度已调到最低</t>
  </si>
  <si>
    <t>遗留问题</t>
  </si>
  <si>
    <t>FCIVIOS-5968</t>
  </si>
  <si>
    <t>Phase5_【U625】【黑盒】【必现】【VCS】语音指令“关闭智能新风”，智能馨风页面未关闭，TTS反馈“打开智能馨风”</t>
  </si>
  <si>
    <t>FCIVIOS-5965</t>
  </si>
  <si>
    <t>Phase5_【U625】【黑盒】【必现】【VCS】调节风量，TTS反馈都是“好的”</t>
  </si>
  <si>
    <t>FCIVIOS-5966</t>
  </si>
  <si>
    <t>Phase5_【U625】【黑盒】【必现】【VCS】语音指令“打开/关闭内外循环”，无下发信号，TTS反馈“好的”</t>
  </si>
  <si>
    <t>FCIVIOS-5970</t>
  </si>
  <si>
    <t>Phase5_【U625】【黑盒】【必现】【VCS】除霜模式信号下发正常，TTS全部反馈“除霜模式已打开/关闭</t>
  </si>
  <si>
    <t>FCIVIOS-5976</t>
  </si>
  <si>
    <t>Phase5_【U625】【黑盒】【必现】【VCS】语音“打开/关闭座舱新风”，TTS播报“好的”</t>
  </si>
  <si>
    <t>FCIVIOS-5980</t>
  </si>
  <si>
    <t>Phase5_【U625】【黑盒】【必现】【VCS】电动出风口主副驾出风调节语义无法识别</t>
  </si>
  <si>
    <t>FCIVIOS-5982</t>
  </si>
  <si>
    <t>Phase5_【U625】【黑盒】【必现】【VCS】语音“关闭座椅加热”，无信号下发</t>
  </si>
  <si>
    <t>FCIVIOS-5985</t>
  </si>
  <si>
    <t>Phase5_【U625】【黑盒】【必现】【VCS】座椅加热档位调节，无信号下发，无TTS语音播报</t>
  </si>
  <si>
    <t>FCIVIOS-5986</t>
  </si>
  <si>
    <t>Phase5_【U625】【黑盒】【必现】【VCS】语音“打开/关闭后备箱”，无信号下发，有TTS语音播
报</t>
  </si>
  <si>
    <t>FCIVIOS-5997</t>
  </si>
  <si>
    <t>Phase5_【U625】【黑盒】【必现】【VCS】音量调节指令无效，音量无变化且无tts播报</t>
  </si>
  <si>
    <t>FCIVIOS-6905</t>
  </si>
  <si>
    <t>Phase5_【U625MCA】【黑盒】【必现】【VCS】语音“打开/关闭AC”，有TTS播报，但是无信号
输出</t>
  </si>
  <si>
    <t xml:space="preserve">FCIVIOS-6906
</t>
  </si>
  <si>
    <t>Phase5_【U625MCA】【黑盒】【必现】【VCS】语音“打开/关闭除霜”，无TTS播报且无信号输出</t>
  </si>
  <si>
    <t>Phase5_【U625MCA】【黑盒】【必现】【VCS】语音“打开/关闭座椅通风”，无信号下发</t>
  </si>
  <si>
    <t xml:space="preserve">FCIVIOS-6485
</t>
  </si>
  <si>
    <t>Phase5_【U625】【黑盒】【必现】【Vehicle Setting】点击前照灯延时，会闪退到launcher页面</t>
  </si>
  <si>
    <t xml:space="preserve">FCIVIOS-6854
</t>
  </si>
  <si>
    <t>Phase5_【U625MCA】【黑盒】【必现】【Vehicle Setting】自动远光灯无效信号改变按钮状态</t>
  </si>
  <si>
    <t xml:space="preserve">PS-282
</t>
  </si>
  <si>
    <t>Phase5_【U625MCA】【黑盒】【必现】【Vehicle Setting】IOD显示界面勾选多个内容后，退出重进IOD显示界面，界面不记忆之前的勾选内容（行车电脑1/2中也缺少记忆功能）</t>
  </si>
  <si>
    <t>NEW</t>
  </si>
  <si>
    <t xml:space="preserve">FCIVIOS-6889
</t>
  </si>
  <si>
    <t>Phase5_【U625MCA】【黑盒】【必现】【Vehicle Setting】模拟发送非FBMP的无效值后，从常用设置切换至辅助驾驶页面；非FBMP开关状态改变</t>
  </si>
  <si>
    <t>Phase5_【U625MCA】【黑盒】【必现】【Vehicle Setting】倒挡来车预警影像功能不显示</t>
  </si>
  <si>
    <t>TODO</t>
  </si>
  <si>
    <t xml:space="preserve">FCIVIOS-6858
</t>
  </si>
  <si>
    <t>Phase5_【U625MCA】【黑盒】【必现】【UI】【Vehicle Setting】巡航控制的容限界面显示不完整</t>
  </si>
  <si>
    <t>UI问题，之前版本未提bug</t>
  </si>
  <si>
    <t xml:space="preserve">FCIVIOS-6859
</t>
  </si>
  <si>
    <t>Phase5_【U625MCA】【黑盒】【必现】【Vehicle Setting】巡航配置1容限界面入口显示与容限界面的显示不一致</t>
  </si>
  <si>
    <t xml:space="preserve">FCIVIOS-6665
</t>
  </si>
  <si>
    <t>Phase5_【U625】【黑盒】【必现】【Vehicle Control】车速限制辅助界面，点击超速警告，会闪现到Launcher界面</t>
  </si>
  <si>
    <t xml:space="preserve">FCIVIOS-6886
</t>
  </si>
  <si>
    <t>Phase5_【U625MCA】【黑盒】【必现】【Vehicle Setting】调整系统设置中的距离单位为英里，车速限制辅助容限界面和容限入口界面仍显示公里单位</t>
  </si>
  <si>
    <t xml:space="preserve">FCIVIOS-6870
</t>
  </si>
  <si>
    <t>Phase5_【U625MCA】【黑盒】【必现】【Vehicle Setting】超过有效值时，容限界面入口显示与容限界面的显示不一致且容限界面入口显示超出有效值范围值</t>
  </si>
  <si>
    <t xml:space="preserve">FCIVIOS-6806
</t>
  </si>
  <si>
    <t>Phase5_【U625MCA】【黑盒】【必现】【Vehicle Setting】信号丢失后常用设置界面的自动启停仍显示关闭状态</t>
  </si>
  <si>
    <t xml:space="preserve">FCIVIOS-6888
</t>
  </si>
  <si>
    <t>Phase5_【U625MCA】【黑盒】【必现】【Vehicle Setting】模拟发送FBMP开关的无效值后，从常用设置切换至辅助驾驶页面；FBMP开关状态改变</t>
  </si>
  <si>
    <t xml:space="preserve">PS-201
</t>
  </si>
  <si>
    <t>Phase5_【U625】【黑盒】【必现】【Vehicle Setting】氛围灯开关、亮度以及颜色选择，Rx和Tx均无反应</t>
  </si>
  <si>
    <t xml:space="preserve">FCIVIOS-6661
</t>
  </si>
  <si>
    <t>Phase5_【U625】【黑盒】【必现】【Vehicle Control】尾灯设置发送Rx信号选中其中一个类型，没有高亮显示</t>
  </si>
  <si>
    <t xml:space="preserve">FCIVIOS-6826          
</t>
  </si>
  <si>
    <t>Phase5_【U625】【黑盒】【必现】【Vehicle Control】多功能座椅，使用DET配置3，多功能座椅却显示配置1功能</t>
  </si>
  <si>
    <t>FCIVIOS-6862</t>
  </si>
  <si>
    <t>Phase5_【U625MCA】【黑盒】【必现】【CCS】重启后弹出数据弹窗，点击弹窗上文字，弹窗关闭</t>
  </si>
  <si>
    <t>FCIVIOS-6887</t>
  </si>
  <si>
    <t>Phase5_【U625MCA】【黑盒】【必现】【Car Input】播放音乐中，按一下Seek Left键，不会重新播放该歌曲</t>
  </si>
  <si>
    <t>开发分析中</t>
  </si>
  <si>
    <t>FCIVIOS-6890</t>
  </si>
  <si>
    <t>Phase5_【U625MCA】【黑盒】【必现】【Car Input】播放音乐中，按两下Seek Left键，不会播放上一首歌曲</t>
  </si>
  <si>
    <t>FCIVIOS-6892</t>
  </si>
  <si>
    <t>Phase5_【U625MCA】【黑盒】【必现】【Car Input】播放音乐中，按下Seek Right 键，不会播放下一首歌曲</t>
  </si>
  <si>
    <t>FCIVIOS-6893</t>
  </si>
  <si>
    <t>Phase5_【U625MCA】【黑盒】【必现】【Car Input】按下VOICE键，不会打开语音界面</t>
  </si>
  <si>
    <t>FCIVIOS-6894</t>
  </si>
  <si>
    <t>Phase5_【U625MCA】【黑盒】【必现】【Car Input】按下Back键，不会返回上一页</t>
  </si>
  <si>
    <t>FCIVIOS-6896</t>
  </si>
  <si>
    <t>Phase5_【U625MCA】【黑盒】【必现】【Car Input】按下Menu键，不会进入设置菜单</t>
  </si>
  <si>
    <t>FCIVIOS-6897</t>
  </si>
  <si>
    <t>Phase5_【U625MCA】【黑盒】【必现】【Car Input】音乐播放中，按下Mute键，不会静音</t>
  </si>
  <si>
    <t>FCIVIOS-6898</t>
  </si>
  <si>
    <t>Phase5_【U625MCA】【黑盒】【必现】【Car Input】音乐播放中，按下Turn Down键，音量仍增大</t>
  </si>
  <si>
    <t>GNSS</t>
  </si>
  <si>
    <t>FCIVIOS-6876</t>
  </si>
  <si>
    <t>Phase5_【U625MCA】【黑盒】【必现】【GNSS】工程模式位置信息中Time,Date,Position,Time to First Fix 无数据</t>
  </si>
  <si>
    <t>PS-291</t>
  </si>
  <si>
    <t>Phase5_【U625MCA】【黑盒】【必现】【power】通话中，IG=OFF,ACC=OFF，立刻弹出设备切换弹窗</t>
  </si>
  <si>
    <t>PS-292</t>
  </si>
  <si>
    <t>Phase5_【U625MCA】【黑盒】【必现】【power】设备切换弹窗弹出中，挂断电话，弹窗没有关闭</t>
  </si>
  <si>
    <t>PS-136</t>
  </si>
  <si>
    <t>Phase5_【U625】【黑盒】【必现】【Car Power】断开发送3B2信号，不会出现”SYNC+ 车辆网络通信错误”页面</t>
  </si>
  <si>
    <t>FCIVIOS-6954</t>
  </si>
  <si>
    <t>Phase5_【U625MCA】【黑盒】【必现】【power】当前处于phone mode-extended phone mode，开启车门，车机没有退出phone status</t>
  </si>
  <si>
    <t>开发分析中，Beta1修复</t>
  </si>
  <si>
    <t>SYNC+_0132</t>
  </si>
  <si>
    <t>AAR</t>
  </si>
  <si>
    <t>FCIVIOS-6910</t>
  </si>
  <si>
    <t>Phase_【U625MCA】【黑盒】【必现】【 AAR】进入AAR设置界面点击launcher，下拉通知栏切换为独立模式，点击车辆卡片AAR图标，进入AAR界面设置Tab高亮显示</t>
  </si>
  <si>
    <t>FCIVIOS-6951</t>
  </si>
  <si>
    <t>Phase_【U625MCA】【黑盒】【必现】【 AAR】空调为关闭状态进入AAR界面发送信号模拟“取消|切换 智能馨风系统10秒后将打开空调系统”，点击切换，空调TX无反应</t>
  </si>
  <si>
    <t>FCIVIOS-6900</t>
  </si>
  <si>
    <t>Phase5_【U625MCA】【黑盒】【必现】【VHA】合作模式下，从有故障变成无故障，副驾护航详情仍然有异常提醒</t>
  </si>
  <si>
    <t>个性化档案</t>
  </si>
  <si>
    <t>FCIVIOS-6931</t>
  </si>
  <si>
    <t>Phase5_【U625MCA】【黑盒】【必现】【Enhance Memory】记忆按键配对失败弹窗，点击退出不会返回到创建入口的上一级</t>
  </si>
  <si>
    <t>FCIVIOS-6530</t>
  </si>
  <si>
    <t>Phase5_【U625】【黑盒】【必现】【Enhance Memory】个性化档案数量已达上限界面，删除后，弹出操作成功弹窗，点击取消按钮，会返回到个人中心界面</t>
  </si>
  <si>
    <t>FCIVIOS-6934</t>
  </si>
  <si>
    <t>Phase5_【U625MCA】【黑盒】【必现】【Enhance Memory】已配对三个记忆按键，输入Dbus命令切换账号，账号名称显示不正确</t>
  </si>
  <si>
    <t>FCIVIOS-6532</t>
  </si>
  <si>
    <t>Phase5_【U625】【黑盒】【必现】【Enhance Memory】个性化档案创建成功后，点击“以后再说”按钮，返回到了个人中心界面</t>
  </si>
  <si>
    <t>FCIVIOS-6499</t>
  </si>
  <si>
    <t>Phase5_【U625】【黑盒】【必现】【Enhance Memory】记忆按键配对失败弹窗，点击重试会返回到上一页</t>
  </si>
  <si>
    <t>FCIVIOS-6936</t>
  </si>
  <si>
    <t>Phase5_【U625MCA】【黑盒】【必现】【Enhance Memory】已配对三个记忆按键，输入Dbus命令切换账号，点击确定按钮无反应</t>
  </si>
  <si>
    <t>PS-239</t>
  </si>
  <si>
    <t>Phase5_【U625】【黑盒】【偶现】【DLNA】车机连接手机热点，打开图片后车机显示黑色不显示图片</t>
  </si>
  <si>
    <t>PS-58</t>
  </si>
  <si>
    <t>Phase5_【U625】【黑盒】【必现】【DLNA】手机连接车机热点提示连接超时连接失败</t>
  </si>
  <si>
    <t>FCIVIOS-6869</t>
  </si>
  <si>
    <t>Phase5_【U625MCA】【黑盒】【必现】【power】手动关闭蓝牙和wifi开关，重启后开关自动打开</t>
  </si>
  <si>
    <t>Ecall</t>
  </si>
  <si>
    <t>PS-289</t>
  </si>
  <si>
    <t>Phase5_【U625MCA】【黑盒】【必现】【Car Audio】vr播放时，拨打蓝牙电话（内置铃声），vr仍继续播放，无铃声播放，vr停止播放后铃声继续播放</t>
  </si>
  <si>
    <t>PS-294</t>
  </si>
  <si>
    <t>Phase5_【U625MCA】【黑盒】【必现】【Car Audio】媒体音播放时，呼入蓝牙电话（内置铃声），挂断后媒体音暂停播放</t>
  </si>
  <si>
    <t>PS-295</t>
  </si>
  <si>
    <t>Phase5_【U625MCA】【黑盒】【必现】【Car Audio】导航音与呼入蓝牙电话（内置铃声）混音播放时，导航音未降音</t>
  </si>
  <si>
    <t>PS-296</t>
  </si>
  <si>
    <t>Phase5_【U625MCA】【黑盒】【必现】【Car Audio】当前蓝牙电话（内置铃声），请求vr，第一次调起vr时铃声与vr混音，之后播放vr，vr播放正常，铃声一直无声</t>
  </si>
  <si>
    <t>PS-297</t>
  </si>
  <si>
    <t>Phase5_【U625MCA】【黑盒】【必现】【Car Audio】当前蓝牙电话（内置铃声），请求audio on&amp;off，请求成功</t>
  </si>
  <si>
    <t>PS-298</t>
  </si>
  <si>
    <t>Phase5_【U625MCA】【黑盒】【必现】【Car Audio】当前蓝牙电话（内置铃声），请求随心听里各音源，混音</t>
  </si>
  <si>
    <t>FCIVIOS-6950</t>
  </si>
  <si>
    <t>Phase5_【U625MCA】【黑盒】【必现】【Car Audio】发送雷达音信号，未正常出声</t>
  </si>
  <si>
    <t>Phase5_【U625】【黑盒】【必现】【Car Audio】【内置】副驾蓝牙耳机连接后，播放副驾随心听音乐，仍从车机端出声</t>
  </si>
  <si>
    <t>PS-290</t>
  </si>
  <si>
    <t>Phase5_【U625MCA】【黑盒】【必现】【Car Audio】播放USB视频时，显示黑屏</t>
  </si>
  <si>
    <t>FCIVIOS-6927</t>
  </si>
  <si>
    <t>Phase5_【U625MCA】【黑盒】【必现】【Launcher】搜索框能够输入特殊字符</t>
  </si>
  <si>
    <t>PS-278</t>
  </si>
  <si>
    <t>Phase5_【U625】【黑盒】【偶现】【WifiHotspot】手机已经连接热点，设备管理中不显示设备名称</t>
  </si>
  <si>
    <t>OPEN</t>
  </si>
  <si>
    <t>PS-279</t>
  </si>
  <si>
    <t>Phase5_【U625】【黑盒】【偶现】【WifiHotspot】设备移入黑名单，黑名单中不显示设备名称</t>
  </si>
  <si>
    <t>PS-281</t>
  </si>
  <si>
    <t>Phase5_【U625】【黑盒】【偶现】【WifiHotspot】IG=OFF,ACC=OFF,进入standby，热点没有关闭</t>
  </si>
  <si>
    <t xml:space="preserve">APIMCIM-6637 </t>
  </si>
  <si>
    <t>Phase5_【U625MCA】【黑盒】【必现】【Master Reset】点击系统复位，无法实现恢复出厂设置</t>
  </si>
  <si>
    <t>Gating</t>
  </si>
  <si>
    <t>FCIVIOS-6977</t>
  </si>
  <si>
    <t>备注【Block/NT/NA等相关用例给出说明】</t>
  </si>
  <si>
    <t>NT项反馈</t>
  </si>
  <si>
    <t>描述</t>
  </si>
  <si>
    <t>NT项分类</t>
  </si>
  <si>
    <t>NT用例量</t>
  </si>
  <si>
    <t>解决方案</t>
  </si>
  <si>
    <t>黄钊敏</t>
  </si>
  <si>
    <t>实车</t>
  </si>
  <si>
    <t>需要推进外部</t>
  </si>
  <si>
    <t>外部依赖-福特</t>
  </si>
  <si>
    <t>外部依赖-YF</t>
  </si>
  <si>
    <t>无法恢复出厂设置</t>
  </si>
  <si>
    <t>无仪表屏</t>
  </si>
  <si>
    <t>需要实车</t>
  </si>
  <si>
    <t>车模未合入</t>
  </si>
  <si>
    <t>内部依赖</t>
  </si>
  <si>
    <t>需要正式节点上测试</t>
  </si>
  <si>
    <t>杨春明</t>
  </si>
  <si>
    <t>机油寿命功能未完成</t>
  </si>
  <si>
    <t>胎压监测重置不可用功能暂未实现</t>
  </si>
  <si>
    <t>该功能还在确认中，暂未实现</t>
  </si>
  <si>
    <t>驾驶信息查看仪表显示，缺少仪表屏</t>
  </si>
  <si>
    <t>朱运凤</t>
  </si>
  <si>
    <t>氛围灯高低配置还未实现</t>
  </si>
  <si>
    <t>氛围灯高低配置--王志斌</t>
  </si>
  <si>
    <t>ccs</t>
  </si>
  <si>
    <t>张若敏</t>
  </si>
  <si>
    <t>car input</t>
  </si>
  <si>
    <t>长按按键暂无法测试</t>
  </si>
  <si>
    <t>自动泊车功能非本节点合入功能</t>
  </si>
  <si>
    <t>外部依赖-Baidu</t>
  </si>
  <si>
    <t>car power</t>
  </si>
  <si>
    <t>无物理屏，无法验证息屏亮屏</t>
  </si>
  <si>
    <t>U6无audiooff实体按键，无法测试EP相关用例</t>
  </si>
  <si>
    <t>与FO确认，需要实车测试</t>
  </si>
  <si>
    <t>factory模式信号等待确认</t>
  </si>
  <si>
    <t>语音控制热点功能YF负责</t>
  </si>
  <si>
    <t>需求待推进</t>
  </si>
  <si>
    <t>SYNC+_Z0050</t>
  </si>
  <si>
    <t>无线充电</t>
  </si>
  <si>
    <t>郭曼婷</t>
  </si>
  <si>
    <t>手机A/B交替放在无线充电区域，需要实车测试</t>
  </si>
  <si>
    <t>内存存储满后，虚拟屏黑屏，无法再创建一条护航记录</t>
  </si>
  <si>
    <t>无法进行复位操作，因此无法通过复位使得护航记录清除</t>
  </si>
  <si>
    <t>目前没有物理屏，需要福特提供</t>
  </si>
  <si>
    <t>重置机油寿命需要实车测试</t>
  </si>
  <si>
    <t xml:space="preserve">无环境无法模拟更换滤芯 </t>
  </si>
  <si>
    <t>90秒内点击座舱馨风需实车测试</t>
  </si>
  <si>
    <t>需要百度推进</t>
  </si>
  <si>
    <t>无GNSS测试环境</t>
  </si>
  <si>
    <t>目前台架GNSS有问题</t>
  </si>
  <si>
    <t>获取滤芯状态/重置滤芯状态失败无法模拟</t>
  </si>
  <si>
    <t>车内PM2.5初始化无法模拟</t>
  </si>
  <si>
    <t>福特派账号无法注销</t>
  </si>
  <si>
    <t>无法恢复出厂设置功能</t>
  </si>
  <si>
    <t>没有人脸识别设备</t>
  </si>
  <si>
    <t>福特派账号无法与百度账号解绑</t>
  </si>
  <si>
    <t>个性化记忆</t>
  </si>
  <si>
    <t xml:space="preserve"> 档案创建成功不会出现操作中断</t>
  </si>
  <si>
    <t>3D车模未到合入节点</t>
  </si>
  <si>
    <t>媒体audio界面点击audiooff从而退出，属于百度&amp;YF功能，目前版本触发无反应</t>
  </si>
  <si>
    <t>应用没有全部合入，进入全部应用里app显示不全</t>
  </si>
  <si>
    <t>站点监测需要gnss环境，暂无此环境</t>
  </si>
  <si>
    <t>姜云腾</t>
  </si>
  <si>
    <t>提示音音源未知</t>
  </si>
  <si>
    <t>由于北美问题，已反馈FCIVIOS-4498
BezelDiagnostics unable to get full data，PdStateCcApn和PdStateWhsApn无数据</t>
  </si>
  <si>
    <t>Issue key</t>
  </si>
  <si>
    <t>Status</t>
  </si>
  <si>
    <t>Assignee</t>
  </si>
  <si>
    <t>Component/s</t>
  </si>
  <si>
    <t>Summary</t>
  </si>
  <si>
    <t>Labels</t>
  </si>
  <si>
    <t>Custom field (Supplier.)</t>
  </si>
  <si>
    <t>Custom field (Vehicle Program)</t>
  </si>
  <si>
    <t>Reporter</t>
  </si>
  <si>
    <t>Fix Version/s</t>
  </si>
  <si>
    <t>Created</t>
  </si>
  <si>
    <t>Description</t>
  </si>
  <si>
    <t>2024 U625</t>
  </si>
  <si>
    <t>cchen244</t>
  </si>
  <si>
    <t>LA_DCVBeta_ENG</t>
  </si>
  <si>
    <t>CDC_Phase5</t>
  </si>
  <si>
    <t>U625MCA</t>
  </si>
  <si>
    <t>rzhang67</t>
  </si>
  <si>
    <t>FCIVIOS-5922</t>
  </si>
  <si>
    <t>Closed with Accept</t>
  </si>
  <si>
    <t>ywang502</t>
  </si>
  <si>
    <t>Vehicle Settings</t>
  </si>
  <si>
    <t>Phase5_【U625】【黑盒】【必现】【无线充电】进入运输模式后无线充电仍出现toast和弹窗</t>
  </si>
  <si>
    <t>TS</t>
  </si>
  <si>
    <t>DCV Beta</t>
  </si>
  <si>
    <t>前提条件:
1、车机正常开机
复现步骤：
1、进入运输模式
2、发送3F6 启用无线充电
3、发送3F6 0x4 0x6停止无线充电
预期结果:
23、运输模式中无线充电禁用
实际结果:
23、运输模式中仍出现toast和弹窗
发生频率:100%
是否可恢复: 否</t>
  </si>
  <si>
    <t>APIMCIM-4024</t>
  </si>
  <si>
    <t>lxiao19</t>
  </si>
  <si>
    <t>Phase5_【U625】【黑盒】【必现】【VHA】无法模拟护航记录因为无法获取到有效数据，从而不显示数据的场景</t>
  </si>
  <si>
    <t>Inhouse</t>
  </si>
  <si>
    <t>mguo15</t>
  </si>
  <si>
    <t>基于无法获取有效数据从而无护航里程记录显示的case无模拟手段</t>
  </si>
  <si>
    <t>Priority</t>
  </si>
  <si>
    <t>Resolution</t>
  </si>
  <si>
    <t>U6XX-153</t>
  </si>
  <si>
    <t>Phase5_【U625】【黑盒】【必现】【launcher】添加“车辆状况”卡片后，所有应用卡片中“车辆状况”卡片消失</t>
  </si>
  <si>
    <t>xiaoliang0702</t>
  </si>
  <si>
    <t>chunming.yang</t>
  </si>
  <si>
    <t>Medium</t>
  </si>
  <si>
    <t>CLOSED WITH ACCEPT</t>
  </si>
  <si>
    <t>U6XX-152</t>
  </si>
  <si>
    <t>Phase5_【U625】【黑盒】【偶现】【power】167 ENG=ON ，3B2 LifeCycMde_D_Actl =transport切换为normal，不会退出运输模式</t>
  </si>
  <si>
    <t>cheng.qin</t>
  </si>
  <si>
    <t>zhangrm0302</t>
  </si>
  <si>
    <t>In Progress</t>
  </si>
  <si>
    <t>U6XX-151</t>
  </si>
  <si>
    <t>Phase5_【U625】【黑盒】【必现】【launcher】全部应用叫”车辆状态“，所有应用卡片中叫”车辆状况“</t>
  </si>
  <si>
    <t>guomt0406</t>
  </si>
  <si>
    <t>TEST</t>
  </si>
  <si>
    <t>U6XX-150</t>
  </si>
  <si>
    <t>Phase5_【U625】【黑盒】【必现】【Launcher】【UI】all app页面出现重复app</t>
  </si>
  <si>
    <t>yunteng.jiang</t>
  </si>
  <si>
    <t>U6XX-149</t>
  </si>
  <si>
    <t>Phase5_【U625】【黑盒】【偶现】【FVS】发送RX信号，车机无响应，dbus 有回应</t>
  </si>
  <si>
    <t>jun.xu</t>
  </si>
  <si>
    <t>To Do</t>
  </si>
  <si>
    <t>U6XX-148</t>
  </si>
  <si>
    <t>Phase5_【U625 MCA】【黑盒】【必现】【 Vehicle Settings】先收藏车速限制辅助，再配置它的互斥项，常用页面依旧显示车速限制辅助</t>
  </si>
  <si>
    <t>nandd0701</t>
  </si>
  <si>
    <t>huangzm0720</t>
  </si>
  <si>
    <t>U6XX-147</t>
  </si>
  <si>
    <t>Phase5_【U625】【黑盒】【必现】【launcher】进入全部应用，切换小程序tab，标题文字重叠</t>
  </si>
  <si>
    <t>U6XX-146</t>
  </si>
  <si>
    <t>Phase5_【U625 MCA】【黑盒】【必现】【 Paak】收藏智能备用密钥，在收藏页点击智能备用密钥，无法进入智能备用密钥界面</t>
  </si>
  <si>
    <t>jiale.zhen</t>
  </si>
  <si>
    <t>U6XX-145</t>
  </si>
  <si>
    <t>Phase5_【U625 MCA】【黑盒】【必现】【 Paak】智能备用密钥界面的三个设置项，点击都会闪退到桌面</t>
  </si>
  <si>
    <t>U6XX-144</t>
  </si>
  <si>
    <t>Phase5_【U625 MCA】【黑盒】【必现】【 Vehicle Settings】收藏车速限制辅助，在收藏页面进入车速限制辅助，界面却显示车速限制</t>
  </si>
  <si>
    <t>U6XX-143</t>
  </si>
  <si>
    <t>Phase5_【U625】【黑盒】【必现】【Vehicle Control】进入快捷控制左右滑动左下角不显示进度条</t>
  </si>
  <si>
    <t>zhibin.wang</t>
  </si>
  <si>
    <t>xiaowd0708</t>
  </si>
  <si>
    <t>U6XX-142</t>
  </si>
  <si>
    <t>Phase5_【U625 MCA】【黑盒】【必现】【Launcher】小程序页面，推荐模块显示的内容不全</t>
  </si>
  <si>
    <t>U6XX-141</t>
  </si>
  <si>
    <t>Phase5_【U625 MCA】【黑盒】【必现】【AAR】AAR的设置界面，重启车机后，三个设置项的按钮没有记忆上一次重启前的状态</t>
  </si>
  <si>
    <t>yangyh0701</t>
  </si>
  <si>
    <t>U6XX-140</t>
  </si>
  <si>
    <t>Phase5_【U625 MCA】【黑盒】【必现】【Vehicle Setting】多功能座椅配置3，发送Rx信号按摩开关开启，点击副驾，按摩开关关闭</t>
  </si>
  <si>
    <t>zhujiang.zheng</t>
  </si>
  <si>
    <t>U6XX-139</t>
  </si>
  <si>
    <t>Phase5_【U625 MCA】【黑盒】【必现】【HVAC】点击空调面板的AAR图标无法进入AAR界面</t>
  </si>
  <si>
    <t>xinyu.dou</t>
  </si>
  <si>
    <t>U6XX-137</t>
  </si>
  <si>
    <t>Phase5_【U625 MCA】【黑盒】【必现】【Vehicle Setting】点击空白处，左下方会出现滚动条</t>
  </si>
  <si>
    <t>U6XX-136</t>
  </si>
  <si>
    <t>Phase5_【U625 MCA】【黑盒】【偶现】【VHA】进入车辆状况，机油寿命显示为负数</t>
  </si>
  <si>
    <t>U6XX-134</t>
  </si>
  <si>
    <t>Phase5_【U625 MCA】【黑盒】【必现】【Launcher】已配置了FVS，网络正常，系统实际时间和车辆卡片提示语显示不对应</t>
  </si>
  <si>
    <t>U6XX-133</t>
  </si>
  <si>
    <t>Phase5_【U625 MCA】【黑盒】【必现】【Audio】内置audio音效设置界面无详情按钮</t>
  </si>
  <si>
    <t>xianhuan.yu</t>
  </si>
  <si>
    <t>High</t>
  </si>
  <si>
    <t>U6XX-131</t>
  </si>
  <si>
    <t>Phase5_【U625 MCA】【黑盒】【必现】【Vehicle Setting】自适应前照灯设置的状态在发送无效信号后，状态改变</t>
  </si>
  <si>
    <t>U6XX-110</t>
  </si>
  <si>
    <t>Phase5_【U625 MCA】【黑盒】【必现】【Vehicle Setting】巡航控制配置2,转向灯变道辅助配置后不显示</t>
  </si>
  <si>
    <t>U6XX-109</t>
  </si>
  <si>
    <t>Phase5_【U625 MCA】【黑盒】【必现】【Vehicle Setting】多功能座椅配置2/3/4/5/6配置不出来</t>
  </si>
  <si>
    <t>U6XX-108</t>
  </si>
  <si>
    <t>Phase5_【U625 MCA】【黑盒】【必现】【Vehicle Setting】多功能座椅配置1Tx信号无响应</t>
  </si>
  <si>
    <t>U6XX-107</t>
  </si>
  <si>
    <t>Phase5_【U625 MCA】【黑盒】【必现】【Vehicle Setting】点击遥控启动后，直接退回本地应用界面</t>
  </si>
  <si>
    <t>U6XX-106</t>
  </si>
  <si>
    <t>Phase5_【U625 MCA】【黑盒】【必现】【Vehicle Setting】氛围灯亮度，Rx和Tx信号均无反应</t>
  </si>
  <si>
    <t>U6XX-105</t>
  </si>
  <si>
    <t>Phase5_【U625 MCA】【黑盒】【必现】【Vehicle Setting】提示音模块中，“找到泊车位”的状态调整为开后，发送无效信号的dbus命令会使“找到泊车位”的状态变为关闭</t>
  </si>
  <si>
    <t>U6XX-104</t>
  </si>
  <si>
    <t>Phase5_【U625 MCA】【黑盒】【必现】【Vehicle Setting】台架上氛围灯亮度，能够手动点击亮度icon改变亮度</t>
  </si>
  <si>
    <t>U6XX-103</t>
  </si>
  <si>
    <t>Phase5_【U625 MCA】【黑盒】【必现】【Vehicle Setting】台架上氛围颜色，能够手动选择</t>
  </si>
  <si>
    <t>U6XX-102</t>
  </si>
  <si>
    <t>Phase5_【U625 MCA】【黑盒】【必现】【Vehicle Setting】台架上氛围灯开关，能够手动开启/关闭</t>
  </si>
  <si>
    <t>U6XX-101</t>
  </si>
  <si>
    <t>Phase5_【U625 MCA】【黑盒】【必现】【Vehicle Setting】氛围灯颜色选中，Rx和TX信号均无反应</t>
  </si>
  <si>
    <t>Done</t>
  </si>
  <si>
    <t>U6XX-100</t>
  </si>
  <si>
    <t>Phase5_【U625 MCA】【黑盒】【必现】【Vehicle Setting】氛围灯开关按钮，发送Rx和TX信号无反应</t>
  </si>
  <si>
    <t>U6XX-99</t>
  </si>
  <si>
    <t>Phase5_【U625 MCA】【黑盒】【必现】【Vehicle Setting】配置字为Disabled时，氛围灯依旧显示</t>
  </si>
  <si>
    <t>U6XX-97</t>
  </si>
  <si>
    <t>Phase5_【U625 MCA】【黑盒】【必现】【Vehicle Setting】用det配置防眩照明/自动远光灯，RX发送080C信号没有反应</t>
  </si>
  <si>
    <t>U6XX-93</t>
  </si>
  <si>
    <t>Phase5_【U625 MCA】【黑盒】【必现】【个性化记忆】已登录账号，车辆在P档上，点击个性化档案，点击创建，弹出正在保存当前个性化设置内容弹窗，且弹窗一直不消失</t>
  </si>
  <si>
    <t>lihj0701</t>
  </si>
  <si>
    <t>U6XX-91</t>
  </si>
  <si>
    <t>Phase5_【U625 MCA】【黑盒】【必现】【Vehicle Setting】陡坡缓降控制Tx信号无响应</t>
  </si>
  <si>
    <t>U6XX-90</t>
  </si>
  <si>
    <t>Phase5_【U625 MCA】【黑盒】【必现】【Launcher】点击launcher页面的AAR图标无法进入AAR界面</t>
  </si>
  <si>
    <t>U6XX-89</t>
  </si>
  <si>
    <t>Phase5_【U625 MCA】【黑盒】【必现】【Vehicle Setting】IOD页面不应该显示平均车速选项</t>
  </si>
  <si>
    <t>chao.xu_a</t>
  </si>
  <si>
    <t>U6XX-88</t>
  </si>
  <si>
    <t>Phase5_【U625 MCA】【黑盒】【必现】【Vehicle Setting】行车电脑界面缺少平均车速选项，选项应该最多勾选四项，而不是三项</t>
  </si>
  <si>
    <t>U6XX-87</t>
  </si>
  <si>
    <t>Phase5_【U625 MCA】【黑盒】【必现】【Launcher】账号登录成功后，launcher页面依旧显示未登录状态，车机重启才显示</t>
  </si>
  <si>
    <t>U6XX-86</t>
  </si>
  <si>
    <t>Phase5_【U625 MCA】【黑盒】【必现】【Account】福特派账号登录成功后头像却显示林肯账号的头像</t>
  </si>
  <si>
    <t>jia.zhang</t>
  </si>
  <si>
    <t>U6XX-85</t>
  </si>
  <si>
    <r>
      <rPr>
        <sz val="11"/>
        <color rgb="FF000000"/>
        <rFont val="宋体"/>
        <family val="3"/>
        <charset val="134"/>
      </rPr>
      <t xml:space="preserve"> </t>
    </r>
    <r>
      <rPr>
        <sz val="11"/>
        <color rgb="FF000000"/>
        <rFont val="宋体"/>
        <family val="3"/>
        <charset val="134"/>
      </rPr>
      <t>Phase5_【U625 MCA】【黑盒】【必现】【VCS】无法唤醒小度</t>
    </r>
  </si>
  <si>
    <t>U6XX-84</t>
  </si>
  <si>
    <r>
      <rPr>
        <sz val="11"/>
        <color rgb="FF000000"/>
        <rFont val="宋体"/>
        <family val="3"/>
        <charset val="134"/>
      </rPr>
      <t xml:space="preserve"> </t>
    </r>
    <r>
      <rPr>
        <sz val="11"/>
        <color rgb="FF000000"/>
        <rFont val="宋体"/>
        <family val="3"/>
        <charset val="134"/>
      </rPr>
      <t>Phase5_【U625 MCA】【黑盒】【必现】【Audio Setting】设置车速音量调整为高，调整车速，音量无变化</t>
    </r>
  </si>
  <si>
    <t>U6XX-83</t>
  </si>
  <si>
    <t>Phase5_【U625 MCA】【黑盒】【必现】【Launcher】所有应用，搜索界面，调起键盘，键盘显示不全</t>
  </si>
  <si>
    <t>Low</t>
  </si>
  <si>
    <t>U6XX-82</t>
  </si>
  <si>
    <t>Phase5_【U625 MCA】【黑盒】【必现】【Audio】内置audio无声</t>
  </si>
  <si>
    <t>zhangxia0731</t>
  </si>
  <si>
    <t>U6XX-81</t>
  </si>
  <si>
    <t>Phase5_【U625 MCA】【黑盒】【必现】【AAR】连网后再断网，滤芯状态没有实时刷新</t>
  </si>
  <si>
    <t>U6XX-80</t>
  </si>
  <si>
    <t>Phase5_【U625 MCA】【黑盒】【必现】【AAR】发送模拟信号：PM2.5的值与数值列不一致且 曲线小点显示一直在0上</t>
  </si>
  <si>
    <t>U6XX-78</t>
  </si>
  <si>
    <t>Phase5_【U625 MCA】【黑盒】【必现】【Vehicle Setting】车道保持系统-警告强度，不发信号却默认为选中状态</t>
  </si>
  <si>
    <t>U6XX-77</t>
  </si>
  <si>
    <t>Phase5_【U625 MCA】【黑盒】【必现】【AAR】点击滤芯状态：正常，弹出弹窗，弹窗文字重叠</t>
  </si>
  <si>
    <t>U6XX-73</t>
  </si>
  <si>
    <r>
      <rPr>
        <sz val="11"/>
        <color rgb="FF000000"/>
        <rFont val="宋体"/>
        <family val="3"/>
        <charset val="134"/>
      </rPr>
      <t xml:space="preserve"> </t>
    </r>
    <r>
      <rPr>
        <sz val="11"/>
        <color rgb="FF000000"/>
        <rFont val="宋体"/>
        <family val="3"/>
        <charset val="134"/>
      </rPr>
      <t>Phase5_【U625 MCA】【黑盒】【必现】【空调】从空调面板界面点击AAR图标，在AAR界面等待12S，界面会闪现一下空调面板界面</t>
    </r>
  </si>
  <si>
    <t>U6XX-71</t>
  </si>
  <si>
    <t>Phase5_【U625 MCA】【黑盒】【必现】【HVAC】AUTO高亮状态，收起空调面板，再打开，AUTO按钮取消高亮</t>
  </si>
  <si>
    <t>U6XX-56</t>
  </si>
  <si>
    <t>Phase5_【U625 MCA】【黑盒】【必现】【Vehicle Setting】Predictivespeedassist 配置后不显示</t>
  </si>
  <si>
    <t>U6XX-52</t>
  </si>
  <si>
    <t>Phase5_【U625 MCA】【黑盒】【必现】【Vehicle Setting】车辆控制所有二级页面显示不全</t>
  </si>
  <si>
    <t>U6XX-51</t>
  </si>
  <si>
    <t>Phase5_【U625 MCA】【黑盒】【必现】【Launcher】Launcher页面账号登录处显示不全</t>
  </si>
  <si>
    <t>U6XX-50</t>
  </si>
  <si>
    <t>Phase5_【U625 MCA】【黑盒】【必现】【Vehicle Setting】巡航控制配置2-转向灯变道辅助Rx信号无效</t>
  </si>
  <si>
    <t>U6XX-48</t>
  </si>
  <si>
    <r>
      <rPr>
        <sz val="11"/>
        <color rgb="FF000000"/>
        <rFont val="宋体"/>
        <family val="3"/>
        <charset val="134"/>
      </rPr>
      <t xml:space="preserve"> </t>
    </r>
    <r>
      <rPr>
        <sz val="11"/>
        <color rgb="FF000000"/>
        <rFont val="宋体"/>
        <family val="3"/>
        <charset val="134"/>
      </rPr>
      <t>Phase5_【U625 MCA】【黑盒】【必现】【Vehicle Setting】巡航控制配置2-Blue Cruise主动驾驶辅助子项名称与UI不一致</t>
    </r>
  </si>
  <si>
    <t>U6XX-47</t>
  </si>
  <si>
    <t>Phase5_【U625 MCA】【黑盒】【必现】【Vehicle Setting】巡航控制配置2-Lincoln ActiveGlide TM主动驾驶辅助名称不正确</t>
  </si>
  <si>
    <t>U6XX-46</t>
  </si>
  <si>
    <t>Phase5_【U625 MCA】【黑盒】【必现】【Vehicle Setting】车道保持居中子项变道辅助配置后不显示</t>
  </si>
  <si>
    <t>U6XX-45</t>
  </si>
  <si>
    <t>Phase5_【U625 MCA】【黑盒】【必现】【Vehicle Setting】车道保持居中子项InLaneRepositioning(车道内智能规避辅助)配置后不显示</t>
  </si>
  <si>
    <t>U6XX-44</t>
  </si>
  <si>
    <t>Phase5_【U625 MCA】【黑盒】【必现】【Vehicle Setting】安全开门预警为开，信号发送无效值，状态变成关闭</t>
  </si>
  <si>
    <t>U6XX-42</t>
  </si>
  <si>
    <t>Phase5_【U625 MCA】【黑盒】【必现】【Vehicle Setting】电动踏板模式自动定时器显示延迟</t>
  </si>
  <si>
    <t>U6XX-41</t>
  </si>
  <si>
    <t>Phase5_【U625 MCA】【黑盒】【必现】【Vehicle Setting】舒适进出-舒适上下车高度Rx信号无反应</t>
  </si>
  <si>
    <t>U6XX-40</t>
  </si>
  <si>
    <t>Phase5_【U625 MCA】【黑盒】【必现】【Vehicle Setting】舒适进出-货物装载Rx信号无反应</t>
  </si>
  <si>
    <t>U6XX-39</t>
  </si>
  <si>
    <t>Phase5_【U625 MCA】【黑盒】【必现】【Vehicle Setting】滑动车辆控制界面，底下多出一条滑动条</t>
  </si>
  <si>
    <t>U6XX-36</t>
  </si>
  <si>
    <t>Phase5_【U625 MCA】【黑盒】【必现】【Vehicle Setting】自动远光灯模式Rx信号无反应</t>
  </si>
  <si>
    <t>U6XX-35</t>
  </si>
  <si>
    <t>Phase5_【U625 MCA】【黑盒】【必现】【Vehicle Setting】自动远光灯模式无Tx信号</t>
  </si>
  <si>
    <t>U6XX-34</t>
  </si>
  <si>
    <t>Phase5_【U625 MCA】【黑盒】【必现】【Vehicle Setting】巡航控制配置2，点击容限infobook，没有弹窗弹出</t>
  </si>
  <si>
    <t>U6XX-32</t>
  </si>
  <si>
    <t>Phase5_【U625 MCA】【黑盒】【必现】【Vehicle Setting】巡航控制配置1，点击容限infobook，没有弹窗弹出</t>
  </si>
  <si>
    <t>U6XX-31</t>
  </si>
  <si>
    <t>Phase5_【U625 MCA】【黑盒】【必现】【Vehicle Setting】前照灯延时页面选项在台架可以手动点击</t>
  </si>
  <si>
    <t>FCIVIOS-6955</t>
  </si>
  <si>
    <t>Phase5_【U625MCA】【黑盒】【必现】【VHA】切换模式为独立模式，进入护航历史界面，文字显示不全</t>
  </si>
  <si>
    <t>wxiao13</t>
  </si>
  <si>
    <t>cqin14</t>
  </si>
  <si>
    <t>FCIVIOS-6953</t>
  </si>
  <si>
    <t>yyang179</t>
  </si>
  <si>
    <t>xyu61</t>
  </si>
  <si>
    <t>yjiang90</t>
  </si>
  <si>
    <t>FCIVIOS-6945</t>
  </si>
  <si>
    <t>FCIVIOS-6941</t>
  </si>
  <si>
    <t>FCIVIOS-6939</t>
  </si>
  <si>
    <t>FCIVIOS-6937</t>
  </si>
  <si>
    <t>lsun61</t>
  </si>
  <si>
    <t>FCIVIOS-6935</t>
  </si>
  <si>
    <t>Phase5_【U625MCA】【黑盒】【必现】【Enhance Memory】已配对三个记忆按键，输入Dbus命令切换账号，弹窗显示过大</t>
  </si>
  <si>
    <t>FCIVIOS-6933</t>
  </si>
  <si>
    <r>
      <rPr>
        <sz val="11"/>
        <color rgb="FF000000"/>
        <rFont val="宋体"/>
        <family val="3"/>
        <charset val="134"/>
      </rPr>
      <t xml:space="preserve"> </t>
    </r>
    <r>
      <rPr>
        <sz val="11"/>
        <color rgb="FF000000"/>
        <rFont val="宋体"/>
        <family val="3"/>
        <charset val="134"/>
      </rPr>
      <t>Phase5_【U625MCA】【黑盒】【必现】【Enhance Memory】记忆按键配对失败弹窗，点击退出不会返回到创建入口的上一级</t>
    </r>
  </si>
  <si>
    <t>Tested</t>
  </si>
  <si>
    <t>FCIVIOS-6919</t>
  </si>
  <si>
    <t>Phase5_【U625MCA】【黑盒】【必现】【VHA】车辆健康有故障，进入VHA，界面不会自动滚动有异常处</t>
  </si>
  <si>
    <t>FCIVIOS-6908</t>
  </si>
  <si>
    <t>Phase5_【U625MCA】【黑盒】【必现】【VCS】语音“打开/关闭座椅座椅按摩”，无信号下发</t>
  </si>
  <si>
    <t>jzhan373</t>
  </si>
  <si>
    <t>FCIVIOS-6907</t>
  </si>
  <si>
    <r>
      <rPr>
        <sz val="11"/>
        <color rgb="FF000000"/>
        <rFont val="宋体"/>
        <family val="3"/>
        <charset val="134"/>
      </rPr>
      <t xml:space="preserve"> </t>
    </r>
    <r>
      <rPr>
        <sz val="11"/>
        <color rgb="FF000000"/>
        <rFont val="宋体"/>
        <family val="3"/>
        <charset val="134"/>
      </rPr>
      <t>Phase5_【U625MCA】【黑盒】【必现】【VCS】语音“打开/关闭座椅通风”，无信号下发</t>
    </r>
  </si>
  <si>
    <t>FCIVIOS-6906</t>
  </si>
  <si>
    <t>Phase5_【U625MCA】【黑盒】【必现】【VCS】语音“打开/关闭AC”，有TTS播报，但是无信号输出</t>
  </si>
  <si>
    <t>FCIVIOS-6903</t>
  </si>
  <si>
    <t>Phase5_【U611MCA】【黑盒】【必现】【VHA】车辆健康有故障，进入VHA，界面不会自动滚动有异常处</t>
  </si>
  <si>
    <t>FCIVIOS-6902</t>
  </si>
  <si>
    <r>
      <rPr>
        <sz val="11"/>
        <color rgb="FF000000"/>
        <rFont val="宋体"/>
        <family val="3"/>
        <charset val="134"/>
      </rPr>
      <t xml:space="preserve"> </t>
    </r>
    <r>
      <rPr>
        <sz val="11"/>
        <color rgb="FF000000"/>
        <rFont val="宋体"/>
        <family val="3"/>
        <charset val="134"/>
      </rPr>
      <t>Phase5_【U611MCA】【黑盒】【必现】【</t>
    </r>
    <r>
      <rPr>
        <sz val="11"/>
        <color rgb="FF000000"/>
        <rFont val="宋体"/>
        <family val="3"/>
        <charset val="134"/>
      </rPr>
      <t xml:space="preserve">  </t>
    </r>
    <r>
      <rPr>
        <sz val="11"/>
        <color rgb="FF000000"/>
        <rFont val="宋体"/>
        <family val="3"/>
        <charset val="134"/>
      </rPr>
      <t>Vehicle Settings】进入车控，同时点击两个菜单，可以打开两个界面</t>
    </r>
  </si>
  <si>
    <t>dnan1</t>
  </si>
  <si>
    <t>FCIVIOS-6899</t>
  </si>
  <si>
    <t>jzhen3</t>
  </si>
  <si>
    <t>xli288</t>
  </si>
  <si>
    <t>FCIVIOS-6891</t>
  </si>
  <si>
    <t>Phase5_【U625MCA】【黑盒】【必现】【CCS】未插ECG网线，进入系统设置，弹出共享数据弹窗</t>
  </si>
  <si>
    <t>jwu187</t>
  </si>
  <si>
    <t>FCIVIOS-6889</t>
  </si>
  <si>
    <t>yzhu97</t>
  </si>
  <si>
    <t>FCIVIOS-6888</t>
  </si>
  <si>
    <t>FCIVIOS-6886</t>
  </si>
  <si>
    <t>FCIVIOS-6885</t>
  </si>
  <si>
    <t>Phase5_【U625MCA】【黑盒】【偶现】【Vehicle Setting】常用设置界面无法调整排序</t>
  </si>
  <si>
    <t>FCIVIOS-6884</t>
  </si>
  <si>
    <r>
      <rPr>
        <sz val="11"/>
        <color rgb="FF000000"/>
        <rFont val="宋体"/>
        <family val="3"/>
        <charset val="134"/>
      </rPr>
      <t xml:space="preserve"> </t>
    </r>
    <r>
      <rPr>
        <sz val="11"/>
        <color rgb="FF000000"/>
        <rFont val="宋体"/>
        <family val="3"/>
        <charset val="134"/>
      </rPr>
      <t>Phase5_【U625MCA】【黑盒】【必现】【 Vehicle Control】车控界面，快速点击两个设置项入口，会出现两个设置项界面</t>
    </r>
  </si>
  <si>
    <t>FCIVIOS-6883</t>
  </si>
  <si>
    <t>Phase5_【U625MCA】【黑盒】【必现】【 Vehicle Control】车控界面，进入/退出二级目录，会闪现一下上一个页面</t>
  </si>
  <si>
    <t>FCIVIOS-6882</t>
  </si>
  <si>
    <r>
      <rPr>
        <sz val="11"/>
        <color rgb="FF000000"/>
        <rFont val="宋体"/>
        <family val="3"/>
        <charset val="134"/>
      </rPr>
      <t>Phase5_【U625MCA】【黑盒】【必现】【</t>
    </r>
    <r>
      <rPr>
        <sz val="11"/>
        <color rgb="FF000000"/>
        <rFont val="宋体"/>
        <family val="3"/>
        <charset val="134"/>
      </rPr>
      <t xml:space="preserve">  </t>
    </r>
    <r>
      <rPr>
        <sz val="11"/>
        <color rgb="FF000000"/>
        <rFont val="宋体"/>
        <family val="3"/>
        <charset val="134"/>
      </rPr>
      <t>Vehicle Settings】进入车控，同时点击两个菜单，可以打开两个界面</t>
    </r>
  </si>
  <si>
    <t>FCIVIOS-6877</t>
  </si>
  <si>
    <t>Phase5_【U625MCA】【黑盒】【必现】【VHA】IG OFF时，首次进入车辆状况，护航详情的红点亮一下后消失</t>
  </si>
  <si>
    <t>Phase5_【U625MCA】【黑盒】【必现】【GNSS】工程模式位置信息中，Time,Date,Position,Time to First Fix 无数据</t>
  </si>
  <si>
    <t>yzhou160</t>
  </si>
  <si>
    <t>FCIVIOS-6875</t>
  </si>
  <si>
    <r>
      <rPr>
        <sz val="11"/>
        <color rgb="FF000000"/>
        <rFont val="宋体"/>
        <family val="3"/>
        <charset val="134"/>
      </rPr>
      <t xml:space="preserve"> </t>
    </r>
    <r>
      <rPr>
        <sz val="11"/>
        <color rgb="FF000000"/>
        <rFont val="宋体"/>
        <family val="3"/>
        <charset val="134"/>
      </rPr>
      <t>Phase5_【U625MCA】【黑盒】【必现】【 VHA】处于未点火状态，所有应用的VHA app图标却显示红点</t>
    </r>
  </si>
  <si>
    <t>FCIVIOS-6873</t>
  </si>
  <si>
    <t>Phase5_【U625MCA】【黑盒】【必现】【 Launcher】所有应用，进入搜索界面，输入关键字后，退出页面再进来，输入框没有清空</t>
  </si>
  <si>
    <t>FCIVIOS-6872</t>
  </si>
  <si>
    <t>Phase5_【U625MCA】【黑盒】【偶现】【vhal】正常使用车机中，画面闪烁，systemUI消失，然后车机黑屏</t>
  </si>
  <si>
    <t>jxu150</t>
  </si>
  <si>
    <t>FCIVIOS-6870</t>
  </si>
  <si>
    <t>FCIVIOS-6867</t>
  </si>
  <si>
    <t>Phase5_【U625MCA】【黑盒】【偶现】【Vehicle Setting】车控车设界面卡死；过一会 会自动闪退</t>
  </si>
  <si>
    <t>zwang225</t>
  </si>
  <si>
    <t>FCIVIOS-6865</t>
  </si>
  <si>
    <t>FCIVIOS-6860</t>
  </si>
  <si>
    <t>Phase5_【U625MCA】【黑盒】【必现】【 AudioSettings】音效设置，Quantum Logic 3D环绕，舞台效果文字不显示</t>
  </si>
  <si>
    <t>FCIVIOS-6859</t>
  </si>
  <si>
    <t>Phase5_【U625MCA】【黑盒】【必现】【Vehicle Setting】巡航控制容限界面入口显示与容限界面的显示不一致</t>
  </si>
  <si>
    <t>FCIVIOS-6858</t>
  </si>
  <si>
    <t>FCIVIOS-6856</t>
  </si>
  <si>
    <t>FCIVIOS-6854</t>
  </si>
  <si>
    <t>zjiang38</t>
  </si>
  <si>
    <t>FCIVIOS-6850</t>
  </si>
  <si>
    <t>Phase5_【U625】【黑盒】【必现】【 Vehicle Control】快捷控制界面，滑动条显示错误</t>
  </si>
  <si>
    <t>FCIVIOS-6841</t>
  </si>
  <si>
    <r>
      <rPr>
        <sz val="11"/>
        <color rgb="FF000000"/>
        <rFont val="宋体"/>
        <family val="3"/>
        <charset val="134"/>
      </rPr>
      <t xml:space="preserve"> </t>
    </r>
    <r>
      <rPr>
        <sz val="11"/>
        <color rgb="FF000000"/>
        <rFont val="宋体"/>
        <family val="3"/>
        <charset val="134"/>
      </rPr>
      <t>Phase5_【U625MCA】【黑盒】【偶现】【 Vehicle Control】从Tab车辆控制点击快捷控制，无法切换到快捷控制界面</t>
    </r>
  </si>
  <si>
    <t>FCIVIOS-6834</t>
  </si>
  <si>
    <t>Phase5_【U625MCA】【黑盒】【必现】【 Vehicle Control】巡航控制配置2，发送无效信号，巡航控制入口依旧显示文字提示</t>
  </si>
  <si>
    <t>FCIVIOS-6832</t>
  </si>
  <si>
    <t>Phase5_【U625】【黑盒】【必现】【 Vehicle Control】巡航控制配置2，未选中自适应巡航，却显示限速标记识别</t>
  </si>
  <si>
    <t>FCIVIOS-6831</t>
  </si>
  <si>
    <t>Phase5_【U625】【黑盒】【必现】【Launcher】所有应用界面，快速多次点击编辑，没有正常进入编辑界面</t>
  </si>
  <si>
    <t>FCIVIOS-6826</t>
  </si>
  <si>
    <r>
      <rPr>
        <sz val="11"/>
        <color rgb="FF000000"/>
        <rFont val="宋体"/>
        <family val="3"/>
        <charset val="134"/>
      </rPr>
      <t xml:space="preserve"> </t>
    </r>
    <r>
      <rPr>
        <sz val="11"/>
        <color rgb="FF000000"/>
        <rFont val="宋体"/>
        <family val="3"/>
        <charset val="134"/>
      </rPr>
      <t>Phase5_【U611MCA】【黑盒】【必现】【Paak】删除智能备用密钥，输入的dbus命令，无反应</t>
    </r>
  </si>
  <si>
    <t>FCIVIOS-6815</t>
  </si>
  <si>
    <t>Phase5_【U625MCA】【黑盒】【必现】【Car Audio】蓝牙音乐播放中，拨打蓝牙电话，激活Ecall再关闭Ecall，挂掉电话后，蓝牙音乐进度条在走但无声</t>
  </si>
  <si>
    <t>xzhan309</t>
  </si>
  <si>
    <t>FCIVIOS-6813</t>
  </si>
  <si>
    <t>Phase5_【U625】【黑盒】【必现】【Power】发送CAN信号，没有弹出减载提示</t>
  </si>
  <si>
    <t>FCIVIOS-6811</t>
  </si>
  <si>
    <t>FCIVIOS-6810</t>
  </si>
  <si>
    <t>Phase5_【U625】【黑盒】【必现】【Paak】删除智能备用密钥，输入的dbus命令，无反应</t>
  </si>
  <si>
    <t>FCIVIOS-6809</t>
  </si>
  <si>
    <r>
      <rPr>
        <sz val="11"/>
        <color rgb="FF000000"/>
        <rFont val="宋体"/>
        <family val="3"/>
        <charset val="134"/>
      </rPr>
      <t xml:space="preserve"> </t>
    </r>
    <r>
      <rPr>
        <sz val="11"/>
        <color rgb="FF000000"/>
        <rFont val="宋体"/>
        <family val="3"/>
        <charset val="134"/>
      </rPr>
      <t>Phase5_【U611 MCA】【黑盒】【必现】【Paak】创建智能备用钥匙，没有设备情况下输入的dbus命令，无弹窗提示</t>
    </r>
  </si>
  <si>
    <t>FCIVIOS-6808</t>
  </si>
  <si>
    <t>Awaiting implementation</t>
  </si>
  <si>
    <t>FCIVIOS-6807</t>
  </si>
  <si>
    <t>Phase5_【U625MCA】【黑盒】【必现】【Vehicle Setting】【UI】行车电脑2界面名称未显示完整</t>
  </si>
  <si>
    <t>cxu63</t>
  </si>
  <si>
    <t>FCIVIOS-6806</t>
  </si>
  <si>
    <t>FCIVIOS-6805</t>
  </si>
  <si>
    <t>Phase5_【U625MCA】【黑盒】【必现】【Vehicle Setting】信号丢失后常用设置界面的自动驻车仍显示开启状态，信号值不变</t>
  </si>
  <si>
    <t>FCIVIOS-6770</t>
  </si>
  <si>
    <r>
      <rPr>
        <sz val="11"/>
        <color rgb="FF000000"/>
        <rFont val="宋体"/>
        <family val="3"/>
        <charset val="134"/>
      </rPr>
      <t xml:space="preserve"> </t>
    </r>
    <r>
      <rPr>
        <sz val="11"/>
        <color rgb="FF000000"/>
        <rFont val="宋体"/>
        <family val="3"/>
        <charset val="134"/>
      </rPr>
      <t>Phase5_【U625】【黑盒】【必现】【Vehicle Control】车锁界面的遥控解锁，发送无效信号变成不选中状态时，遥控解锁入口依旧显示它的子项文字提示</t>
    </r>
  </si>
  <si>
    <t>FCIVIOS-6695</t>
  </si>
  <si>
    <t>Phase_【U625】【黑盒】【必现】【 AAR】AAR界面，不滑动时，左下角滑动条不应该显示</t>
  </si>
  <si>
    <t>FCIVIOS-6692</t>
  </si>
  <si>
    <t>【U611】【黑盒】【必现】【Vehicle Control】电动踏板模式界面，未选中自动选项，却显示自动计时器</t>
  </si>
  <si>
    <t>FCIVIOS-6688</t>
  </si>
  <si>
    <r>
      <rPr>
        <sz val="11"/>
        <color rgb="FF000000"/>
        <rFont val="宋体"/>
        <family val="3"/>
        <charset val="134"/>
      </rPr>
      <t xml:space="preserve"> </t>
    </r>
    <r>
      <rPr>
        <sz val="11"/>
        <color rgb="FF000000"/>
        <rFont val="宋体"/>
        <family val="3"/>
        <charset val="134"/>
      </rPr>
      <t>Phase5_【U625MCA】【黑盒】【必现】【Launcher】快速点击所有应用界面的编辑按钮和搜索按钮，可以打开两个界面</t>
    </r>
  </si>
  <si>
    <t>FCIVIOS-6665</t>
  </si>
  <si>
    <r>
      <rPr>
        <sz val="11"/>
        <color rgb="FF000000"/>
        <rFont val="宋体"/>
        <family val="3"/>
        <charset val="134"/>
      </rPr>
      <t xml:space="preserve"> </t>
    </r>
    <r>
      <rPr>
        <sz val="11"/>
        <color rgb="FF000000"/>
        <rFont val="宋体"/>
        <family val="3"/>
        <charset val="134"/>
      </rPr>
      <t>Phase5_【U625】【黑盒】【必现】【Vehicle Control】车速限制辅助界面，点击超速警告，会闪现到Launcher界面</t>
    </r>
  </si>
  <si>
    <t>FCIVIOS-6664</t>
  </si>
  <si>
    <r>
      <rPr>
        <sz val="11"/>
        <color rgb="FF000000"/>
        <rFont val="宋体"/>
        <family val="3"/>
        <charset val="134"/>
      </rPr>
      <t xml:space="preserve"> </t>
    </r>
    <r>
      <rPr>
        <sz val="11"/>
        <color rgb="FF000000"/>
        <rFont val="宋体"/>
        <family val="3"/>
        <charset val="134"/>
      </rPr>
      <t>Phase5_【U625】【黑盒】【偶现】【Vehicle Control】常用界面收藏一个设置项，重启车机后，却未收藏状态</t>
    </r>
  </si>
  <si>
    <t>FCIVIOS-6662</t>
  </si>
  <si>
    <r>
      <rPr>
        <sz val="11"/>
        <color rgb="FF000000"/>
        <rFont val="宋体"/>
        <family val="3"/>
        <charset val="134"/>
      </rPr>
      <t xml:space="preserve"> </t>
    </r>
    <r>
      <rPr>
        <sz val="11"/>
        <color rgb="FF000000"/>
        <rFont val="宋体"/>
        <family val="3"/>
        <charset val="134"/>
      </rPr>
      <t>Phase5_【U625】【黑盒】【必现】【Vehicle Control】已配置尾灯设置，点击infobook图标无反应</t>
    </r>
  </si>
  <si>
    <t>FCIVIOS-6661</t>
  </si>
  <si>
    <t>FCIVIOS-6632</t>
  </si>
  <si>
    <t>【U625】【黑盒】【偶现】【 Vehicle Control】快捷控制、车辆控制和系统设置三个tab不停切换，会闪退到Launcher界面</t>
  </si>
  <si>
    <t>FCIVIOS-6581</t>
  </si>
  <si>
    <t>【U625】【黑盒】【必现】【 VHA】VHA界面，不滑动时，左下角滑动条不应该显示</t>
  </si>
  <si>
    <t>FCIVIOS-6580</t>
  </si>
  <si>
    <t>【U625】【黑盒】【必现】【Vehicle Setting】行车电脑1/2界面缺少重置平均车速</t>
  </si>
  <si>
    <t>FCIVIOS-6578</t>
  </si>
  <si>
    <t>【U625】【黑盒】【必现】【 HVAC】逻辑错误，打开面板，点击左侧launcher图标，从Launcher进入AAR界面，按返回键却返回到空调面板</t>
  </si>
  <si>
    <t>FCIVIOS-6576</t>
  </si>
  <si>
    <t>【U625】【黑盒】【必现】【Account】账号管理界面，显示林肯账号文字</t>
  </si>
  <si>
    <t>FCIVIOS-6561</t>
  </si>
  <si>
    <t>【U625】【黑盒】【必现】【Vehicle Control】电动踏板模式界面，未选中自动选项，却显示自动计时器</t>
  </si>
  <si>
    <t>FCIVIOS-6555</t>
  </si>
  <si>
    <t>【U625】【黑盒】【必现】【AudioSettings】音效模块的二级目录，滑动时顶部出现阴影</t>
  </si>
  <si>
    <t>FCIVIOS-6554</t>
  </si>
  <si>
    <t>【U625】【黑盒】【必现】【Paak】智能备用密钥输入密码界面，输入10位以上纯数字时，点击继续，无法跳转到下一个页面</t>
  </si>
  <si>
    <t>Rejected</t>
  </si>
  <si>
    <t>FCIVIOS-6553</t>
  </si>
  <si>
    <t>【U625】【黑盒】【必现】【Paak】密码大于14位，并且满足等级强条件，但是依旧没有显示等级强状态</t>
  </si>
  <si>
    <t>FCIVIOS-6549</t>
  </si>
  <si>
    <t>【U625】【黑盒】【必现】【Launcher】连网后，进入小程序会闪退</t>
  </si>
  <si>
    <t>FCIVIOS-6548</t>
  </si>
  <si>
    <t>【U625】【黑盒】【必现】【Paak】智能备用密钥输入密码界面，当输入框清空密码时，依旧显示等级弱状态</t>
  </si>
  <si>
    <t>FCIVIOS-6544</t>
  </si>
  <si>
    <r>
      <rPr>
        <sz val="11"/>
        <color rgb="FF000000"/>
        <rFont val="宋体"/>
        <family val="3"/>
        <charset val="134"/>
      </rPr>
      <t xml:space="preserve"> </t>
    </r>
    <r>
      <rPr>
        <sz val="11"/>
        <color rgb="FF000000"/>
        <rFont val="宋体"/>
        <family val="3"/>
        <charset val="134"/>
      </rPr>
      <t>Phase5_【U625】【黑盒】【必现】【Vehicle Setting】快速点击有子选项的车控功能，会进入两个重复的子选项界面</t>
    </r>
  </si>
  <si>
    <t>FCIVIOS-6543</t>
  </si>
  <si>
    <r>
      <rPr>
        <sz val="11"/>
        <color rgb="FF000000"/>
        <rFont val="宋体"/>
        <family val="3"/>
        <charset val="134"/>
      </rPr>
      <t xml:space="preserve"> </t>
    </r>
    <r>
      <rPr>
        <sz val="11"/>
        <color rgb="FF000000"/>
        <rFont val="宋体"/>
        <family val="3"/>
        <charset val="134"/>
      </rPr>
      <t>Phase5_【U625】【黑盒】【偶现】【Audio Setting】双击音量设置，回退到launcher界面</t>
    </r>
  </si>
  <si>
    <t>FCIVIOS-6541</t>
  </si>
  <si>
    <t>【U625】【黑盒】【必现】【Enhance Memory】档案数量已达到上限，删除某个档案，弹窗提示删除成功，实际却没有删除</t>
  </si>
  <si>
    <t>cduan3</t>
  </si>
  <si>
    <t>FCIVIOS-6537</t>
  </si>
  <si>
    <t>【U625】【黑盒】【必现】【Enhance Memory】已关联智能手机钥匙，点击清空个性化档案，一直显示清除中...弹窗</t>
  </si>
  <si>
    <t>FCIVIOS-6535</t>
  </si>
  <si>
    <t>【U625】【黑盒】【必现】【Enhance Memory】完成创建个性化档案过程中，没有出现绑定记忆按键完成的页面</t>
  </si>
  <si>
    <t>jyao20</t>
  </si>
  <si>
    <t>【U625】【黑盒】【必现】【Enhance Memory】个性化档案创建成功后，点击“以后再说”按钮，返回到了个人中心界面</t>
  </si>
  <si>
    <t>FCIVIOS-6531</t>
  </si>
  <si>
    <r>
      <rPr>
        <sz val="11"/>
        <color rgb="FF000000"/>
        <rFont val="宋体"/>
        <family val="3"/>
        <charset val="134"/>
      </rPr>
      <t xml:space="preserve"> </t>
    </r>
    <r>
      <rPr>
        <sz val="11"/>
        <color rgb="FF000000"/>
        <rFont val="宋体"/>
        <family val="3"/>
        <charset val="134"/>
      </rPr>
      <t>Phase5_【U625】【黑盒】【必现】【Vehicle Setting】车控里显示为图片和文字的info，点击进入后，未能全部遮盖背景</t>
    </r>
  </si>
  <si>
    <t>【U625】【黑盒】【必现】【Enhance Memory】个性化档案数量已达上限界面，删除后，弹出操作成功弹窗，点击取消按钮，会返回到个人中心界面</t>
  </si>
  <si>
    <t>FCIVIOS-6529</t>
  </si>
  <si>
    <t>Phase5_【U625】【黑盒】【必现】【Enhance Memory】个性化档案数量已达上限界面，点击infobook图标，无反应</t>
  </si>
  <si>
    <t>FCIVIOS-6528</t>
  </si>
  <si>
    <t>Phase5_【U625】【黑盒】【必现】【Enhance Memory】个性化档案数量已达上限界面，点击左上角返回按钮，无反应</t>
  </si>
  <si>
    <t>FCIVIOS-6527</t>
  </si>
  <si>
    <t>Phase5_【U625】【黑盒】【必现】【Enhance Memory】个性化档案数量已达上限界面，Button与账号文字重叠</t>
  </si>
  <si>
    <t>FCIVIOS-6526</t>
  </si>
  <si>
    <r>
      <rPr>
        <sz val="11"/>
        <color rgb="FF000000"/>
        <rFont val="宋体"/>
        <family val="3"/>
        <charset val="134"/>
      </rPr>
      <t xml:space="preserve"> </t>
    </r>
    <r>
      <rPr>
        <sz val="11"/>
        <color rgb="FF000000"/>
        <rFont val="宋体"/>
        <family val="3"/>
        <charset val="134"/>
      </rPr>
      <t>Phase5_【U625】【黑盒】【偶现】【Vehicle Setting】快速点击车控里安全开门预警和车道保持系统的Info，能够出现两个弹窗</t>
    </r>
  </si>
  <si>
    <t>FCIVIOS-6525</t>
  </si>
  <si>
    <r>
      <rPr>
        <sz val="11"/>
        <color rgb="FF000000"/>
        <rFont val="宋体"/>
        <family val="3"/>
        <charset val="134"/>
      </rPr>
      <t xml:space="preserve"> </t>
    </r>
    <r>
      <rPr>
        <sz val="11"/>
        <color rgb="FF000000"/>
        <rFont val="宋体"/>
        <family val="3"/>
        <charset val="134"/>
      </rPr>
      <t>Phase5_【U625】【黑盒】【偶现】【Vehicle Setting】常用里，无法移动收藏项至顶部</t>
    </r>
  </si>
  <si>
    <t>FCIVIOS-6520</t>
  </si>
  <si>
    <t>Phase5_【U625】【黑盒】【必现】【Enhance Memory】选中已配对的记忆按键，没有弹出“...请选择其他记忆按键”弹窗</t>
  </si>
  <si>
    <t>FCIVIOS-6509</t>
  </si>
  <si>
    <t>Phase5_【U625】【黑盒】【必现】【Enhance Memory】创建个性化档案时，没有正在保存当前个性化设置内容...弹窗</t>
  </si>
  <si>
    <t>FCIVIOS-6502</t>
  </si>
  <si>
    <t>Phase5_【U625】【黑盒】【必现】【Enhance Memory】创建个性化档案配对界面，进入到infobook界面，第二次点击返回时，没有返回到上个页面</t>
  </si>
  <si>
    <r>
      <rPr>
        <sz val="11"/>
        <color rgb="FF000000"/>
        <rFont val="宋体"/>
        <family val="3"/>
        <charset val="134"/>
      </rPr>
      <t xml:space="preserve"> </t>
    </r>
    <r>
      <rPr>
        <sz val="11"/>
        <color rgb="FF000000"/>
        <rFont val="宋体"/>
        <family val="3"/>
        <charset val="134"/>
      </rPr>
      <t>Phase5_【U625】【黑盒】【必现】【Enhance Memory】记忆按键配对失败弹窗，点击重试会返回到上一页</t>
    </r>
  </si>
  <si>
    <t>FCIVIOS-6496</t>
  </si>
  <si>
    <t>Phase5_【U625】【黑盒】【必现】【AudioSettings】触摸提示音开关显示异常</t>
  </si>
  <si>
    <t>FCIVIOS-6495</t>
  </si>
  <si>
    <t>Phase5_【U625】【黑盒】【必现】【Launcher】车辆健康正常，但是全部应用中，车辆健康app显示红点</t>
  </si>
  <si>
    <t>FCIVIOS-6494</t>
  </si>
  <si>
    <t>Phase5_【U625】【黑盒】【必现】【Vehicle Setting】车控所有设置项开关，先设置为开启状态，发送无效信号，页面刷新后，开关变成关闭状态</t>
  </si>
  <si>
    <t>FCIVIOS-6485</t>
  </si>
  <si>
    <t>FCIVIOS-6469</t>
  </si>
  <si>
    <t>Phase5_【U625】【黑盒】【必现】【Launcher】搜索框能够输入特殊字符“搜索框能够输入特殊字符“\”℃”</t>
  </si>
  <si>
    <t>FCIVIOS-6460</t>
  </si>
  <si>
    <t>Phase5_【U625】【黑盒】【必现】【VHA】进入vha，右边多出tab栏</t>
  </si>
  <si>
    <t>FCIVIOS-6459</t>
  </si>
  <si>
    <r>
      <rPr>
        <sz val="11"/>
        <color rgb="FF000000"/>
        <rFont val="宋体"/>
        <family val="3"/>
        <charset val="134"/>
      </rPr>
      <t xml:space="preserve">  </t>
    </r>
    <r>
      <rPr>
        <sz val="11"/>
        <color rgb="FF000000"/>
        <rFont val="宋体"/>
        <family val="3"/>
        <charset val="134"/>
      </rPr>
      <t>Phase5_【U625】【黑盒】【必现】【Vehicle Control】无网络环境下，遥控启动没有置灰</t>
    </r>
  </si>
  <si>
    <t>FCIVIOS-6457</t>
  </si>
  <si>
    <r>
      <rPr>
        <sz val="11"/>
        <color rgb="FF000000"/>
        <rFont val="宋体"/>
        <family val="3"/>
        <charset val="134"/>
      </rPr>
      <t xml:space="preserve"> </t>
    </r>
    <r>
      <rPr>
        <sz val="11"/>
        <color rgb="FF000000"/>
        <rFont val="宋体"/>
        <family val="3"/>
        <charset val="134"/>
      </rPr>
      <t>Phase5_【U625】【黑盒】【必现】【Vehicle Control】遥控启动中座椅空调TX回值缺少040A</t>
    </r>
  </si>
  <si>
    <t>FCIVIOS-6455</t>
  </si>
  <si>
    <t>Phase5_【U625】【黑盒】【必现】【Enhance Memory】与记忆按键配对失败时，文字与按钮重合</t>
  </si>
  <si>
    <t>FCIVIOS-6291</t>
  </si>
  <si>
    <t>FCIVIOS-6014</t>
  </si>
  <si>
    <t>Phase5_【U625】【黑盒】【必现】【CCS】infobook内容错误</t>
  </si>
  <si>
    <t>Phase5_【U625】【黑盒】【必现】【VCS】语音“打开/关闭后备箱”，无信号下发，有TTS语音播报</t>
  </si>
  <si>
    <t>Phase5_【U625】【黑盒】【必现】【VCS】语音“打开/关闭座椅加热”，无信号下发</t>
  </si>
  <si>
    <t>FCIVIOS-5973</t>
  </si>
  <si>
    <t>Phase5_【U625】【黑盒】【必现】【VCS】语音“打开/关闭AC，打开/关闭制冷”，无TTS播报无信号</t>
  </si>
  <si>
    <t>FCIVIOS-5964</t>
  </si>
  <si>
    <t>Phase5_【U625】【黑盒】【必现】【VHA】发动机故障图标与UI不一致</t>
  </si>
  <si>
    <t>FCIVIOS-5962</t>
  </si>
  <si>
    <t>Phase5_【U625】【黑盒】【必现】【Vehicle Control】收藏车控界面的设置项，在常用页面取消收藏，设置项收藏图标依旧高亮</t>
  </si>
  <si>
    <t>Phase5_【U625】【黑盒】【必现】【VCS】调节温度下发的都为温度调到最低信号，TTS反馈“温度已调到最低”</t>
  </si>
  <si>
    <t>FCIVIOS-5959</t>
  </si>
  <si>
    <t>Phase5_【U625】【黑盒】【必现】【VHA】续航里程，车机端显示”查找附近加油“，UI应该显示为”查找附近加油站“</t>
  </si>
  <si>
    <t>FCIVIOS-5958</t>
  </si>
  <si>
    <t>Phase5_【U625】【黑盒】【必现】【Launcher】车辆健康异常，全部应用中的车辆状态app，没有红点</t>
  </si>
  <si>
    <t>FCIVIOS-5952</t>
  </si>
  <si>
    <t>Phase5_【U625】【黑盒】【必现】【VHA】被动胎压-检测到低胎压的情况下，警告图标在小车图上往右侧偏移</t>
  </si>
  <si>
    <t>FCIVIOS-5941</t>
  </si>
  <si>
    <t>Phase5_【U625】【黑盒】【必现】【Enhance Memory】创建档案成功，进入个性化档案查看，按钮被遮盖</t>
  </si>
  <si>
    <t>FCIVIOS-5939</t>
  </si>
  <si>
    <t>Phase5_【U625】【黑盒】【偶现】【HVAC】空调出现crash</t>
  </si>
  <si>
    <t>xdou</t>
  </si>
  <si>
    <t>FCIVIOS-5937</t>
  </si>
  <si>
    <r>
      <rPr>
        <sz val="11"/>
        <color rgb="FF000000"/>
        <rFont val="宋体"/>
        <family val="3"/>
        <charset val="134"/>
      </rPr>
      <t xml:space="preserve"> </t>
    </r>
    <r>
      <rPr>
        <sz val="11"/>
        <color rgb="FF000000"/>
        <rFont val="宋体"/>
        <family val="3"/>
        <charset val="134"/>
      </rPr>
      <t>Phase5_【U625】【黑盒】【必现】【Launcher】点击全部应用-编辑，快速点击所有应用卡片中的“+”，会显示两个重复的应用</t>
    </r>
  </si>
  <si>
    <t>FCIVIOS-5936</t>
  </si>
  <si>
    <t>Phase5_【U625】【黑盒】【必现】【Launcher】点击全部应用-编辑，快速点击应用卡片中的“-”，屏幕闪退</t>
  </si>
  <si>
    <t>FCIVIOS-5930</t>
  </si>
  <si>
    <t>Phase5_【U625 】【黑盒】【必现】【Account】福特派账号登录成功后不显示头像</t>
  </si>
  <si>
    <t>FCIVIOS-5929</t>
  </si>
  <si>
    <t>Phase5_【U625】【黑盒】【必现】【Launcher】点击全部应用-编辑，显示两个“电话”卡片</t>
  </si>
  <si>
    <t>FCIVIOS-5928</t>
  </si>
  <si>
    <t>Phase5_【U625】【黑盒】【必现】【Launcher】搜索框能够输入特殊字符“-”</t>
  </si>
  <si>
    <t>FCIVIOS-5920</t>
  </si>
  <si>
    <t>Phase5_【U625】【黑盒】【必现】【Vehicle Setting】乘客安全气囊没有遵循retry机制</t>
  </si>
  <si>
    <t>FCIVIOS-5917</t>
  </si>
  <si>
    <t>Phase5_【U625】【黑盒】【必现】【Vehicle Setting】静默模式没有遵循retry机制</t>
  </si>
  <si>
    <t>FCIVIOS-5916</t>
  </si>
  <si>
    <r>
      <rPr>
        <sz val="11"/>
        <color rgb="FF000000"/>
        <rFont val="宋体"/>
        <family val="3"/>
        <charset val="134"/>
      </rPr>
      <t xml:space="preserve"> </t>
    </r>
    <r>
      <rPr>
        <sz val="11"/>
        <color rgb="FF000000"/>
        <rFont val="宋体"/>
        <family val="3"/>
        <charset val="134"/>
      </rPr>
      <t>Phase5_【U625】【黑盒】【必现】【Vehicle Setting】驻车锁控制没有遵循retry机制</t>
    </r>
  </si>
  <si>
    <t>FCIVIOS-5915</t>
  </si>
  <si>
    <t>Phase5_【U625】【黑盒】【必现】【Vehicle Setting】防眩照明/自动远光灯没有遵循retry机制</t>
  </si>
  <si>
    <t>FCIVIOS-5909</t>
  </si>
  <si>
    <t>Phase5_【U625】【黑盒】【必现】【Vehicle Control】车道保持系统警告强度只配置高、标准、低，发Rx无效值0x00，警告强度入口显示关闭提示</t>
  </si>
  <si>
    <t>FCIVIOS-5908</t>
  </si>
  <si>
    <t>Phase5_【U625】【黑盒】【必现】【Vehicle Control】车道保持系统警告强度只配置开启和关闭，发Rx无效值0x01/0x03，警告强度入口显示低/高提示</t>
  </si>
  <si>
    <t>FCIVIOS-5907</t>
  </si>
  <si>
    <t>Phase5_【U625】【黑盒】【必现】【Vehicle Control】车道保持系统Euro模式，发Rx无效值，车道保持模式入口显示警告</t>
  </si>
  <si>
    <t>FCIVIOS-5906</t>
  </si>
  <si>
    <t>Phase5_【U625】【黑盒】【必现】【Vehicle Control】车道保持系统的辅助默认却为选中状态</t>
  </si>
  <si>
    <t>FCIVIOS-5905</t>
  </si>
  <si>
    <t>Phase5_【U625】【黑盒】【必现】【Vehicle Control】车道保持系统的灵敏度默认却为选中状态</t>
  </si>
  <si>
    <t>FCIVIOS-5904</t>
  </si>
  <si>
    <t>Phase5_【U625】【黑盒】【必现】【Vehicle Control】车道保持系统的警告强度默认却为选中状态</t>
  </si>
  <si>
    <t>FCIVIOS-5903</t>
  </si>
  <si>
    <t>Phase5_【U625】【黑盒】【必现】【Vehicle Control】交通标志识别的容限配置不出来</t>
  </si>
  <si>
    <t>FCIVIOS-5902</t>
  </si>
  <si>
    <t>Phase5_【U625】【黑盒】【必现】【Vehicle Control】交通标志识别的警告限速超过,设置的值超过最大值，警告限速超过入口的值与单位被隐藏</t>
  </si>
  <si>
    <t>FCIVIOS-5901</t>
  </si>
  <si>
    <t>Phase5_【U625】【黑盒】【必现】【Vehicle Control】交通标志识别的警告限速最高,设置的值超过最大值，警告限速最高入口的值与单位被隐藏</t>
  </si>
  <si>
    <t>FCIVIOS-5900</t>
  </si>
  <si>
    <t>Phase5_【U625】【黑盒】【必现】【Vehicle Control】交通标志识别的警告限速最高和警告限速超过的容限值达到最大或最小时，“+”“-”按钮没有置灰显示</t>
  </si>
  <si>
    <t>FCIVIOS-5899</t>
  </si>
  <si>
    <t>Phase5_【U625】【黑盒】【必现】【Vehicle Control】车速限制的容限单位为英制，值大于5mph时，没有保留之前有效值</t>
  </si>
  <si>
    <t>FCIVIOS-5898</t>
  </si>
  <si>
    <t>Phase5_【U625】【黑盒】【必现】【Vehicle Control】车速限制的容限单位为公制，值大于10km/h时，会直接变为30km/h</t>
  </si>
  <si>
    <t>FCIVIOS-5897</t>
  </si>
  <si>
    <t>Phase5_【U625】【黑盒】【必现】【Vehicle Control】车速限制的容限值达到最大或最小时，“+”“-”按钮没有置灰显示</t>
  </si>
  <si>
    <t>FCIVIOS-5895</t>
  </si>
  <si>
    <t>Phase5_【U625】【黑盒】【必现】【Vehicle Control】坡道起步辅助没有遵循retry机制</t>
  </si>
  <si>
    <t>FCIVIOS-5893</t>
  </si>
  <si>
    <t>Phase5_【U625】【黑盒】【必现】【Vehicle Control】驾驶疲劳预警没有遵循retry机制</t>
  </si>
  <si>
    <t>FCIVIOS-5892</t>
  </si>
  <si>
    <t>Phase5_【U625】【黑盒】【必现】【Vehicle Control】逆行提醒没有遵循retry机制</t>
  </si>
  <si>
    <t>FCIVIOS-5891</t>
  </si>
  <si>
    <t>Phase5_【U625】【黑盒】【必现】【Vehicle Control】车速限制辅助里的容限，Rx和Tx信号无反应</t>
  </si>
  <si>
    <t>FCIVIOS-5888</t>
  </si>
  <si>
    <t>Phase5_【U625】【黑盒】【必现】【Vehicle Control】车速限制辅助里的超速警告，发送Rx无效信号，没有保留之前状态</t>
  </si>
  <si>
    <t>FCIVIOS-5879</t>
  </si>
  <si>
    <t>Phase5_【U625】【黑盒】【必现】【Vehicle Control】巡航控制配置2，选中定速巡航，界面刷新后，限速标记识别子项容限没有被隐藏</t>
  </si>
  <si>
    <t>FCIVIOS-5873</t>
  </si>
  <si>
    <t>Phase5_【U625】【黑盒】【必现】【Vehicle Control】巡航控制配置2，选中定速巡航，界面刷新后，Blue Cruise主动驾驶辅助子项没有被隐藏</t>
  </si>
  <si>
    <t>FCIVIOS-5866</t>
  </si>
  <si>
    <t>Phase5_【U625】【黑盒】【必现】【Vehicle Control】巡航控制配置2，车道内智能规避辅助发送Rx无效信号，没有保留之前状态</t>
  </si>
  <si>
    <t>FCIVIOS-5865</t>
  </si>
  <si>
    <t>Phase5_【U625】【黑盒】【必现】【Vehicle Control】巡航控制配置2，车道内智能规避辅助没有遵循retry机制</t>
  </si>
  <si>
    <t>FCIVIOS-5864</t>
  </si>
  <si>
    <t>Phase5_【U625】【黑盒】【必现】【Vehicle Control】巡航控制配置2，打开Blue Cruise主动驾驶辅助按钮，限速标记识别被隐藏</t>
  </si>
  <si>
    <t>FCIVIOS-5863</t>
  </si>
  <si>
    <t>Phase5_【U625】【黑盒】【必现】【Vehicle Control】巡航控制配置2，发送Rx无效信号，巡航控制界面会显示容限</t>
  </si>
  <si>
    <t>FCIVIOS-5862</t>
  </si>
  <si>
    <t>Phase5_【U625】【黑盒】【必现】【Vehicle Control】巡航控制配置2，发送Rx无效信号，常用界面的巡航控制入口会显示智能自适应巡航</t>
  </si>
  <si>
    <t>FCIVIOS-5861</t>
  </si>
  <si>
    <r>
      <rPr>
        <sz val="11"/>
        <color rgb="FF000000"/>
        <rFont val="宋体"/>
        <family val="3"/>
        <charset val="134"/>
      </rPr>
      <t xml:space="preserve"> </t>
    </r>
    <r>
      <rPr>
        <sz val="11"/>
        <color rgb="FF000000"/>
        <rFont val="宋体"/>
        <family val="3"/>
        <charset val="134"/>
      </rPr>
      <t>Phase5_【U625】【黑盒】【必现】【Vehicle Control】巡航控制配置2界面不发can信号，却默认选中状态</t>
    </r>
  </si>
  <si>
    <t>FCIVIOS-5860</t>
  </si>
  <si>
    <t>Phase5_【U625】【黑盒】【必现】【Vehicle Control】巡航控制配置1,单位为英制，设置值超过最大值时，值会改变</t>
  </si>
  <si>
    <t>FCIVIOS-5859</t>
  </si>
  <si>
    <t>Phase5_【U625】【黑盒】【必现】【Vehicle Control】巡航控制配置1,容限设置的值超过最大值，容限入口的值与单位被隐藏</t>
  </si>
  <si>
    <t>FCIVIOS-5858</t>
  </si>
  <si>
    <t>Phase5_【U625】【黑盒】【必现】【Vehicle Control】巡航控制配置1,容限单位为公制，设置容限值大于最大值时，容限值变为0km/h</t>
  </si>
  <si>
    <t>FCIVIOS-5857</t>
  </si>
  <si>
    <t>Phase5_【U625】【黑盒】【必现】【Vehicle Control】巡航控制配置1界面不发can信号，却默认选中状态</t>
  </si>
  <si>
    <t>FCIVIOS-5855</t>
  </si>
  <si>
    <t>Phase5_【U625】【黑盒】【必现】【Vehicle Control】自动驻车下发的Tx信号错误</t>
  </si>
  <si>
    <t>FCIVIOS-5854</t>
  </si>
  <si>
    <t>Phase5_【U625 MCA】【黑盒】【必现】【Launcher】点击launcher页面的车辆卡片的天气图标无法进入天气app</t>
  </si>
  <si>
    <t>FCIVIOS-5853</t>
  </si>
  <si>
    <t>Phase5_【U625】【黑盒】【必现】【Vehicle Control】安全开门预警弹窗显示不全，无法查看后方两侧箭头动效</t>
  </si>
  <si>
    <t>FCIVIOS-5813</t>
  </si>
  <si>
    <t>Phase5_【U625】【黑盒】【必现】【Vehicle Control】发送Rx信号设置倒车制动辅助不显示时，界面刷新后会显示</t>
  </si>
  <si>
    <t>FCIVIOS-5811</t>
  </si>
  <si>
    <t>Phase5_【U625】【黑盒】【必现】【Vehicle Control】发送Rx信号辅助驾驶页面不显示倒车制动辅助，但是常用设置页面依旧显示倒车制动辅助</t>
  </si>
  <si>
    <t>FCIVIOS-5810</t>
  </si>
  <si>
    <t>Phase5_【U625】【黑盒】【必现】【Vehicle Control】0x3B2 Ignition_Status=0x0/0x01/0x02&amp;0x451Rba_D_Stat=0x0(Off )，倒车制动辅助没有置灰不可点击</t>
  </si>
  <si>
    <t>FCIVIOS-5809</t>
  </si>
  <si>
    <t>Phase5_【U625】【黑盒】【必现】【Vehicle Control】辅助驾驶页面倒车制动辅助置灰不可点击，常用页面的倒车制动辅助没有置灰显示</t>
  </si>
  <si>
    <t>FCIVIOS-5747</t>
  </si>
  <si>
    <t>Phase5_【U625】【黑盒】【必现】【Vehicle Control】巡航控制配置2，系统单位设置为英制，容限入口单位依旧是公制</t>
  </si>
  <si>
    <t>FCIVIOS-5745</t>
  </si>
  <si>
    <t>Phase5_【U625】【黑盒】【必现】【Vehicle Control】巡航控制配置2，Blue Cruise主动驾驶辅助功能按钮开启，没有立即显示车道内动态避让，退出页面重新进来才显示</t>
  </si>
  <si>
    <t>FCIVIOS-5739</t>
  </si>
  <si>
    <t>Phase5_【U625】【黑盒】【必现】【Vehicle Control】巡航控制配置2页面，设置项超过屏幕时，无法上下滑动</t>
  </si>
  <si>
    <t>FCIVIOS-5738</t>
  </si>
  <si>
    <t>Phase5_【U625】【黑盒】【必现】【Vehicle Control】警告限速超过页面英制，大于25mph，没有保存上一次有效值，且滑动条无法滑动</t>
  </si>
  <si>
    <t>FCIVIOS-5736</t>
  </si>
  <si>
    <t>Phase5_【U625】【黑盒】【必现】【Vehicle Control】警告限速最高范围公制，大于40km/h，没有保存上一次有效值</t>
  </si>
  <si>
    <t>FCIVIOS-5734</t>
  </si>
  <si>
    <t>Phase5_【U625】【黑盒】【必现】【Vehicle Control】警告限速最高范围，大于25mph，结果没有保存上一次有效结果，并且进度条显示异常无法滑动</t>
  </si>
  <si>
    <t>FCIVIOS-5733</t>
  </si>
  <si>
    <t>Phase5_【U625】【黑盒】【必现】【Paak】创建智能备用密钥，输入第二次密码弹出密码不匹配弹窗，点击弹窗按钮，弹窗不消失</t>
  </si>
  <si>
    <t>FCIVIOS-5732</t>
  </si>
  <si>
    <r>
      <rPr>
        <sz val="11"/>
        <color rgb="FF000000"/>
        <rFont val="宋体"/>
        <family val="3"/>
        <charset val="134"/>
      </rPr>
      <t xml:space="preserve"> </t>
    </r>
    <r>
      <rPr>
        <sz val="11"/>
        <color rgb="FF000000"/>
        <rFont val="宋体"/>
        <family val="3"/>
        <charset val="134"/>
      </rPr>
      <t>Phase5_【U625】【黑盒】【必现】【Paak】点击智能备用钥匙界面的infobook图标，无响应</t>
    </r>
  </si>
  <si>
    <t>FCIVIOS-5730</t>
  </si>
  <si>
    <t>Phase5_【U625】【黑盒】【必现】【Paak】智能备用钥匙的所有界面按钮以及弹窗按钮均不显示文字</t>
  </si>
  <si>
    <t>FCIVIOS-5729</t>
  </si>
  <si>
    <t>Phase5_【U625】【黑盒】【偶现】【AudioSettings】播放蓝牙音乐无声音</t>
  </si>
  <si>
    <t>FCIVIOS-5727</t>
  </si>
  <si>
    <t>Phase5_【U625】【黑盒】【必现】【VHA】点击附近加油站按钮，页面闪退回all app页面</t>
  </si>
  <si>
    <t>1.针对DCV Beta FIP进行全功能测试
2.只包含创达开发范围，非创达开发范围不进行测试</t>
    <phoneticPr fontId="27" type="noConversion"/>
  </si>
  <si>
    <t>遗留问题</t>
    <phoneticPr fontId="27" type="noConversion"/>
  </si>
  <si>
    <t>上个版本Block的用例，当前版本发现该问题</t>
    <phoneticPr fontId="27" type="noConversion"/>
  </si>
  <si>
    <t>Phase5_【U625MCA】【黑盒】【必现】【VCS】语音“打开/关闭除霜”，无TTS播报且无信号输出</t>
    <phoneticPr fontId="27" type="noConversion"/>
  </si>
  <si>
    <t>回退</t>
    <phoneticPr fontId="27" type="noConversion"/>
  </si>
  <si>
    <t xml:space="preserve">FCIVIOS-6907
</t>
    <phoneticPr fontId="27" type="noConversion"/>
  </si>
  <si>
    <t>遗留问题-Beta1修复</t>
    <phoneticPr fontId="27" type="noConversion"/>
  </si>
  <si>
    <t>遗留问题-已修复，Beta1验证</t>
    <phoneticPr fontId="27" type="noConversion"/>
  </si>
  <si>
    <t>遗留问题-Beta1修复</t>
    <phoneticPr fontId="27" type="noConversion"/>
  </si>
  <si>
    <t>上个版本Block的用例-Beta1修复</t>
    <phoneticPr fontId="27" type="noConversion"/>
  </si>
  <si>
    <t>上个版本Block的用例</t>
    <phoneticPr fontId="27" type="noConversion"/>
  </si>
  <si>
    <t>已修复，Beta1验证</t>
    <phoneticPr fontId="27" type="noConversion"/>
  </si>
  <si>
    <t>遗留问题-Beta1验证</t>
    <phoneticPr fontId="27" type="noConversion"/>
  </si>
  <si>
    <t>遗留问题</t>
    <phoneticPr fontId="27" type="noConversion"/>
  </si>
  <si>
    <t>遗留问题</t>
    <phoneticPr fontId="27" type="noConversion"/>
  </si>
  <si>
    <t xml:space="preserve">遗留问题-Beta1修复 </t>
    <phoneticPr fontId="27" type="noConversion"/>
  </si>
  <si>
    <t>FCIVIOS-6876</t>
    <phoneticPr fontId="27" type="noConversion"/>
  </si>
  <si>
    <t>Phase5_【U625MCA】【黑盒】【必现】【Enhance Memory】已配对三个记忆按键，输入Dbus命令切换账号，账号名称显示不正确</t>
    <phoneticPr fontId="27" type="noConversion"/>
  </si>
  <si>
    <t>Inhouse问题</t>
    <phoneticPr fontId="27" type="noConversion"/>
  </si>
  <si>
    <t>Phase5_【U625MCA】【黑盒】【必现】【power】手动关闭蓝牙和wifi开关，重启后开关自动打开</t>
    <phoneticPr fontId="27" type="noConversion"/>
  </si>
  <si>
    <t>FCIVIOS-6950</t>
    <phoneticPr fontId="27" type="noConversion"/>
  </si>
  <si>
    <t>开发分析中</t>
    <phoneticPr fontId="27" type="noConversion"/>
  </si>
  <si>
    <t>Phase_【U625MCA】【黑盒】【必现】【 Diagnostics】插入有log_extract_config.json的U盘，不
会弹出提示弹窗</t>
    <phoneticPr fontId="27" type="noConversion"/>
  </si>
  <si>
    <t>FCIVIOS-6861</t>
    <phoneticPr fontId="27" type="noConversion"/>
  </si>
  <si>
    <t>开发分析中</t>
    <phoneticPr fontId="27" type="noConversion"/>
  </si>
  <si>
    <t xml:space="preserve">FCIVIOS-6856
</t>
    <phoneticPr fontId="27" type="noConversion"/>
  </si>
  <si>
    <t>FCIVIOS-6910</t>
    <phoneticPr fontId="27" type="noConversion"/>
  </si>
  <si>
    <t>开发分析中</t>
    <phoneticPr fontId="27" type="noConversion"/>
  </si>
  <si>
    <t>FCIVIOS-6951</t>
    <phoneticPr fontId="27" type="noConversion"/>
  </si>
  <si>
    <t>FCIVIOS-6931</t>
    <phoneticPr fontId="27" type="noConversion"/>
  </si>
  <si>
    <t xml:space="preserve">1）因bug FCIVIOS-6861 Block Quantum Logic 3D环绕相关用例【7】
2）因bug FCIVIOS-6808 Block创建智能备用密钥和车门解锁密码相关用例【71】
3）因bug FCIVIOS-6811 Block重置智能备用密钥相关用例【24】
4）因bug FCIVIOS-6822  Block删除智能备用密钥相关用例【31】
5）因bug FCIVIOS-6899 Block自动检测未设置备用车辆启动密钥相关用例【5】
6）因bug PS-198 Block 车速音量调整用例【9】
7）因bug PS-53 Block后排空调用例【8】
8）因bug FCIVIOS-5960 Block调节温度相关用例【5】
9）因bug FCIVIOS-5965 Block调节风量相关用例【7】
10）因bug FCIVIOS-5966 Block内外循环相关用例【3】
11）因bug FCIVIOS-5970 Block除霜模式相关用例【5】
12）因bug FCIVIOS-5976 Block座舱新风相关用例【1】
13）因bug FCIVIOS-5985 Block座椅加热档位调节相关用例【9】
14）因bug FCIVIOS-5986 Block后备箱相关用例【1】
15）因bug FCIVIOS-6905 Block AC相关用例【1】
16）因bug FCIVIOS-6906 Block除霜相关用例【1】
17）因bug FCIVIOS-6907 Block座椅通风相关用例【2】
18）因bug FCIVIOS-6908 Block座椅按摩相关用例【5】
19）因bug PS-201Block氛围灯相关用例【9】
20）因bug FCIVIOS-5997 Block音量调节相关用例【12】
21）因bug FCIVIOS-6485 Block前照灯延时相关用例【9】
22）因bug PS-282 Block IOD相关用例【2】
23）因bug FCIVIOS-6665 Block暂无法测试超速警告相关用例【2】
24）因bug FCIVIOS-6856 Block暂无法测试倒挡来车预警影像相关用例【8】
25）因bug FCIVIOS-6870 Block暂无法测试容限超过有限值得相关用例【7】
26）因bug BUG-FCIVIOS-6888 Block暂无法测试FBMP的无效值相关用例【29】
27）因bug FCIVIOS-6889 Block暂无法测试非FBMP的无效值相关用例【6】
28）因bug PS-201 Block 氛围灯相关用例【42】
29）因bug FCIVIOS-6661 Block 尾灯设置相关用例【8】
30）因bug FCIVIOS-6826 Block 多功能座椅配置3相关用例【137】
31)  因bug APIMCIM-6637 Block相关用例【5】
32)  因bug FCIVIOS-6896 Blcok硬按键用例 【1】
33)  因Bug FCIVIOS-6876 Block 工程模式数据检查相关用例 【3】
34）因FCIVIOS-6952 block power用例【7】
35） 因为bug：FCIVIOS-6499  block 记忆按键配对失败弹窗【1】
36)  因bug PS-239 blcok DLNA用例 【1】
37）因bug PS-58 blcok DLNA用例 【6】
38）因bug APIMCIM-6637 blcok wir用例【2】
39）因bug PS-207 Block 副驾蓝牙耳机相关用例【34】
40）因bug PS-289、PS-294 Block蓝牙电话铃声相关用例【1】
41）因bug PS-296 Block 导航音相关用例 【3】
42）因bug FCIVIOS-6950 Block 雷达音相关用例【35】
43）因bug PS-290 Block USB视频播放相关用例 【34】
44）因bug PS-281 Block wifihotspot用例【2】
45）因bug FCIVIOS-6977 Block诊断分析相关用例【5】
</t>
    <phoneticPr fontId="27" type="noConversion"/>
  </si>
  <si>
    <t>Phase5_【U625MCA】【黑盒】【必现】【VHA】合作模式下，从有故障变成无故障，副驾护航详情仍然有异常提醒</t>
    <phoneticPr fontId="27" type="noConversion"/>
  </si>
  <si>
    <t>Phase5_【U625MCA】【黑盒】【必现】【Launcher】搜索框能够输入特殊字符</t>
    <phoneticPr fontId="27" type="noConversion"/>
  </si>
  <si>
    <t>遗留问题-Beta1修复</t>
    <phoneticPr fontId="27" type="noConversion"/>
  </si>
  <si>
    <t xml:space="preserve">交付目标：
1.BUG修复--见BETA_MUST FIX_BUG
测试总结：
1.Beta节点是Full测试，Beta MustFix Bug除需实车验证的个别Bug，其余都验证通过。
2.Beta Full测试对全Feature做全功能测试，共82个问题，第三方问题27个，遗留问题26个，上个版本Block后新增7个问题，15个问题待分析，还有一部分UI问题
</t>
    <phoneticPr fontId="27" type="noConversion"/>
  </si>
  <si>
    <t>无福特派vin码的台架，无法测试ccs授权</t>
    <phoneticPr fontId="27" type="noConversion"/>
  </si>
  <si>
    <t>百度地图信号未合入该版本</t>
    <phoneticPr fontId="27" type="noConversion"/>
  </si>
  <si>
    <t>Run Rate
计算方式：
（Pass+Fail）/（Total-NT）</t>
    <phoneticPr fontId="27" type="noConversion"/>
  </si>
  <si>
    <t>小车图还没有输入，因为无法看各个故障下的小车图，以及查看小车图不可支持互动</t>
    <phoneticPr fontId="27" type="noConversion"/>
  </si>
  <si>
    <t>HMI</t>
    <phoneticPr fontId="27" type="noConversion"/>
  </si>
  <si>
    <t>无UI输入，无法测试</t>
    <phoneticPr fontId="27" type="noConversion"/>
  </si>
  <si>
    <t>故障时小车图标无UI输入，Block21条用例</t>
    <phoneticPr fontId="27" type="noConversion"/>
  </si>
  <si>
    <t>由于YF的问题：手机无法连接车机热点Block相关测试</t>
    <phoneticPr fontId="27" type="noConversion"/>
  </si>
  <si>
    <t>无福特派vin码的台架，无法测试ccs授权</t>
    <phoneticPr fontId="27" type="noConversion"/>
  </si>
  <si>
    <t>Phase5_【U625MCA】【黑盒】【必现】【power】通话中，IG=OFF,ACC=OFF，立刻弹出设备切换弹窗</t>
    <phoneticPr fontId="27" type="noConversion"/>
  </si>
  <si>
    <t>FCIVIOS-6952</t>
    <phoneticPr fontId="27" type="noConversion"/>
  </si>
  <si>
    <t>由于FCIVIOS-6952问题Block部分用例[问题分析中]</t>
    <phoneticPr fontId="27" type="noConversion"/>
  </si>
  <si>
    <t>部分需要实车测试</t>
    <phoneticPr fontId="27" type="noConversion"/>
  </si>
  <si>
    <t>百度地图信号未合入该版本</t>
    <phoneticPr fontId="27" type="noConversion"/>
  </si>
  <si>
    <t>因bug PS-198 Block 车速音量调整用例</t>
    <phoneticPr fontId="27" type="noConversion"/>
  </si>
  <si>
    <t>杨春明/朱运凤/黄钊敏
/南东东</t>
    <phoneticPr fontId="27" type="noConversion"/>
  </si>
  <si>
    <t>百度app未全部合入
暂无U6屏幕无法测试独立</t>
    <phoneticPr fontId="27" type="noConversion"/>
  </si>
  <si>
    <t>无法显示倒车影像</t>
    <phoneticPr fontId="27" type="noConversion"/>
  </si>
  <si>
    <t>1条需要实车，2条需要YF解决倒车影响显示问题</t>
    <phoneticPr fontId="27" type="noConversion"/>
  </si>
  <si>
    <t>需要实车</t>
    <phoneticPr fontId="27" type="noConversion"/>
  </si>
  <si>
    <t>蓝盾系统未合入该版本</t>
    <phoneticPr fontId="27" type="noConversion"/>
  </si>
  <si>
    <t>语音回答未合入该版本</t>
    <phoneticPr fontId="27" type="noConversion"/>
  </si>
  <si>
    <t xml:space="preserve">滤芯状态无法获取云端数据 </t>
    <phoneticPr fontId="27" type="noConversion"/>
  </si>
  <si>
    <t>蓝盾/语音功能未合入
滤芯状态相关测试无法获取云端数据</t>
    <phoneticPr fontId="27" type="noConversion"/>
  </si>
  <si>
    <t>无仪表无法测试</t>
    <phoneticPr fontId="27" type="noConversion"/>
  </si>
  <si>
    <t>FCIVIOS-6808、FCIVIOS-6811、FCIVIOS-6822导致block用例</t>
    <phoneticPr fontId="27" type="noConversion"/>
  </si>
  <si>
    <t>长按短按信号暂未合入</t>
    <phoneticPr fontId="27" type="noConversion"/>
  </si>
  <si>
    <t>长按短按信号暂未合入【Inhouse开发】</t>
    <phoneticPr fontId="27" type="noConversion"/>
  </si>
  <si>
    <t>信号丢失需求未确定Block测试</t>
    <phoneticPr fontId="27" type="noConversion"/>
  </si>
  <si>
    <t>无外置功放</t>
    <phoneticPr fontId="27" type="noConversion"/>
  </si>
  <si>
    <t xml:space="preserve">FCIVIOS-5960 Block调节温度相关用例【5】
FCIVIOS-5965 Block调节风量相关用例【7】
FCIVIOS-5966 Block内外循环相关用例【3】
FCIVIOS-5970 Block除霜模式相关用例【5】
FCIVIOS-5976 Block座舱新风相关用例【1】
FCIVIOS-5985 Block座椅加热档位调节相关用例【9】
 FCIVIOS-5986 Block后备箱相关用例【1】
FCIVIOS-6905 Block AC相关用例【1】
FCIVIOS-6906 Block除霜相关用例【1】
FCIVIOS-6907 Block座椅通风相关用例【2】
FCIVIOS-6908 Block座椅按摩相关用例【5】
</t>
    <phoneticPr fontId="27" type="noConversion"/>
  </si>
  <si>
    <t>PS-201 Block 氛围灯相关用例【42】
FCIVIOS-6661 Block 尾灯设置相关用例【8】
FCIVIOS-6826 Block 多功能座椅配置3相关用例【137】</t>
    <phoneticPr fontId="27" type="noConversion"/>
  </si>
  <si>
    <t>WifiHotspot</t>
    <phoneticPr fontId="27" type="noConversion"/>
  </si>
  <si>
    <t>无福特vin码，无法授权登录</t>
    <phoneticPr fontId="27" type="noConversion"/>
  </si>
  <si>
    <t>过渡弹窗和异常场景暂无触发条件</t>
    <phoneticPr fontId="27" type="noConversion"/>
  </si>
  <si>
    <t>无福特vin码，无法授权登录
异常场景暂无触发条件</t>
    <phoneticPr fontId="27" type="noConversion"/>
  </si>
  <si>
    <t>FCIVIOS-6977 Block诊断分析相关用例【5】</t>
    <phoneticPr fontId="27" type="noConversion"/>
  </si>
  <si>
    <t>无外置功放</t>
    <phoneticPr fontId="27" type="noConversion"/>
  </si>
  <si>
    <t>选择某一种音效模式，测试音效效果需要实车</t>
    <phoneticPr fontId="27" type="noConversion"/>
  </si>
  <si>
    <t>缺少外置硬件</t>
    <phoneticPr fontId="27" type="noConversion"/>
  </si>
  <si>
    <t>提示音无法触发</t>
    <phoneticPr fontId="27" type="noConversion"/>
  </si>
  <si>
    <t>FO与百度沟通，暂无结果</t>
    <phoneticPr fontId="27" type="noConversion"/>
  </si>
  <si>
    <t>调取连接设置提醒弹窗can信号未合入</t>
    <phoneticPr fontId="27" type="noConversion"/>
  </si>
  <si>
    <t>Beta1修复</t>
    <phoneticPr fontId="27" type="noConversion"/>
  </si>
  <si>
    <t>信号丢失未确认需求</t>
    <phoneticPr fontId="27" type="noConversion"/>
  </si>
  <si>
    <t>自动检测舱内空气toast提示，无环境模拟，需实车测试</t>
    <phoneticPr fontId="27" type="noConversion"/>
  </si>
  <si>
    <t>后续节点合入</t>
    <phoneticPr fontId="27" type="noConversion"/>
  </si>
  <si>
    <t>行车电脑“重置中...”需求未明确暂未开发</t>
    <phoneticPr fontId="27" type="noConversion"/>
  </si>
  <si>
    <t>需求问题：需要推进外部</t>
    <phoneticPr fontId="27" type="noConversion"/>
  </si>
  <si>
    <t>Ignition_Status！=4时，功能未合入</t>
    <phoneticPr fontId="27" type="noConversion"/>
  </si>
  <si>
    <t>无福特屏幕，副屏无法进行操作</t>
    <phoneticPr fontId="27" type="noConversion"/>
  </si>
  <si>
    <t>无福特屏幕</t>
    <phoneticPr fontId="27" type="noConversion"/>
  </si>
  <si>
    <t>无福特屏幕，独立模式，副驾需要真实屏幕才能点击</t>
    <phoneticPr fontId="27" type="noConversion"/>
  </si>
  <si>
    <t xml:space="preserve">PS-207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</si>
</sst>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8" formatCode="_-[$€-2]* #,##0.00_-;\-[$€-2]* #,##0.00_-;_-[$€-2]* \-??_-"/>
    <numFmt numFmtId="179" formatCode="[$-804]yyyy\-m\-d"/>
    <numFmt numFmtId="180" formatCode="[$-409]General"/>
  </numFmts>
  <fonts count="29" x14ac:knownFonts="1">
    <font>
      <sz val="11"/>
      <color theme="1"/>
      <name val="等线"/>
      <charset val="134"/>
      <scheme val="minor"/>
    </font>
    <font>
      <sz val="11"/>
      <color rgb="FF000000"/>
      <name val="宋体"/>
      <family val="3"/>
      <charset val="134"/>
    </font>
    <font>
      <sz val="11"/>
      <color theme="1"/>
      <name val="微软雅黑"/>
      <family val="2"/>
      <charset val="134"/>
    </font>
    <font>
      <b/>
      <sz val="14"/>
      <color indexed="9"/>
      <name val="微软雅黑"/>
      <family val="2"/>
      <charset val="134"/>
    </font>
    <font>
      <sz val="10"/>
      <color rgb="FF10243E"/>
      <name val="微软雅黑"/>
      <family val="2"/>
      <charset val="134"/>
    </font>
    <font>
      <b/>
      <sz val="10"/>
      <color theme="0"/>
      <name val="微软雅黑"/>
      <family val="2"/>
      <charset val="134"/>
    </font>
    <font>
      <b/>
      <sz val="10"/>
      <color indexed="8"/>
      <name val="微软雅黑"/>
      <family val="2"/>
      <charset val="134"/>
    </font>
    <font>
      <sz val="10"/>
      <color indexed="8"/>
      <name val="微软雅黑"/>
      <family val="2"/>
      <charset val="134"/>
    </font>
    <font>
      <sz val="10"/>
      <color rgb="FF000000"/>
      <name val="微软雅黑"/>
      <family val="2"/>
      <charset val="134"/>
    </font>
    <font>
      <sz val="10"/>
      <name val="微软雅黑"/>
      <family val="2"/>
      <charset val="134"/>
    </font>
    <font>
      <b/>
      <sz val="10"/>
      <color rgb="FFFF0000"/>
      <name val="微软雅黑"/>
      <family val="2"/>
      <charset val="134"/>
    </font>
    <font>
      <b/>
      <sz val="10"/>
      <color indexed="18"/>
      <name val="微软雅黑"/>
      <family val="2"/>
      <charset val="134"/>
    </font>
    <font>
      <sz val="10"/>
      <color theme="1"/>
      <name val="微软雅黑"/>
      <family val="2"/>
      <charset val="134"/>
    </font>
    <font>
      <sz val="11"/>
      <color indexed="8"/>
      <name val="微软雅黑"/>
      <family val="2"/>
      <charset val="134"/>
    </font>
    <font>
      <sz val="12"/>
      <name val="微软雅黑"/>
      <family val="2"/>
      <charset val="134"/>
    </font>
    <font>
      <b/>
      <sz val="20"/>
      <name val="微软雅黑"/>
      <family val="2"/>
      <charset val="134"/>
    </font>
    <font>
      <b/>
      <sz val="16"/>
      <name val="微软雅黑"/>
      <family val="2"/>
      <charset val="134"/>
    </font>
    <font>
      <b/>
      <sz val="10"/>
      <name val="微软雅黑"/>
      <family val="2"/>
      <charset val="134"/>
    </font>
    <font>
      <sz val="10"/>
      <color rgb="FF00B0F0"/>
      <name val="微软雅黑"/>
      <family val="2"/>
      <charset val="134"/>
    </font>
    <font>
      <sz val="12"/>
      <color rgb="FF00B0F0"/>
      <name val="微软雅黑"/>
      <family val="2"/>
      <charset val="134"/>
    </font>
    <font>
      <sz val="10"/>
      <name val="Helv"/>
      <family val="2"/>
    </font>
    <font>
      <sz val="12"/>
      <name val="宋体"/>
      <family val="3"/>
      <charset val="134"/>
    </font>
    <font>
      <sz val="11"/>
      <name val="Arial"/>
      <family val="2"/>
    </font>
    <font>
      <b/>
      <sz val="20"/>
      <color theme="1"/>
      <name val="微软雅黑"/>
      <family val="2"/>
      <charset val="134"/>
    </font>
    <font>
      <b/>
      <sz val="9"/>
      <name val="宋体"/>
      <family val="3"/>
      <charset val="134"/>
    </font>
    <font>
      <sz val="9"/>
      <name val="宋体"/>
      <family val="3"/>
      <charset val="134"/>
    </font>
    <font>
      <sz val="11"/>
      <color theme="1"/>
      <name val="等线"/>
      <family val="3"/>
      <charset val="134"/>
      <scheme val="minor"/>
    </font>
    <font>
      <sz val="9"/>
      <name val="等线"/>
      <family val="3"/>
      <charset val="134"/>
      <scheme val="minor"/>
    </font>
    <font>
      <b/>
      <sz val="10"/>
      <color theme="1"/>
      <name val="微软雅黑"/>
      <family val="2"/>
      <charset val="134"/>
    </font>
  </fonts>
  <fills count="19">
    <fill>
      <patternFill patternType="none"/>
    </fill>
    <fill>
      <patternFill patternType="gray125"/>
    </fill>
    <fill>
      <patternFill patternType="solid">
        <fgColor rgb="FFBDD7EE"/>
        <bgColor indexed="64"/>
      </patternFill>
    </fill>
    <fill>
      <patternFill patternType="solid">
        <fgColor theme="4" tint="0.59999389629810485"/>
        <bgColor indexed="64"/>
      </patternFill>
    </fill>
    <fill>
      <patternFill patternType="solid">
        <fgColor theme="4" tint="0.59999389629810485"/>
        <bgColor indexed="64"/>
      </patternFill>
    </fill>
    <fill>
      <patternFill patternType="solid">
        <fgColor rgb="FFFFFFFF"/>
        <bgColor indexed="64"/>
      </patternFill>
    </fill>
    <fill>
      <patternFill patternType="solid">
        <fgColor theme="0"/>
        <bgColor indexed="64"/>
      </patternFill>
    </fill>
    <fill>
      <patternFill patternType="solid">
        <fgColor theme="8"/>
        <bgColor indexed="22"/>
      </patternFill>
    </fill>
    <fill>
      <patternFill patternType="solid">
        <fgColor theme="8"/>
        <bgColor indexed="64"/>
      </patternFill>
    </fill>
    <fill>
      <patternFill patternType="solid">
        <fgColor theme="2"/>
        <bgColor indexed="64"/>
      </patternFill>
    </fill>
    <fill>
      <patternFill patternType="solid">
        <fgColor indexed="17"/>
        <bgColor indexed="64"/>
      </patternFill>
    </fill>
    <fill>
      <patternFill patternType="solid">
        <fgColor indexed="10"/>
        <bgColor indexed="64"/>
      </patternFill>
    </fill>
    <fill>
      <patternFill patternType="solid">
        <fgColor indexed="51"/>
        <bgColor indexed="64"/>
      </patternFill>
    </fill>
    <fill>
      <patternFill patternType="solid">
        <fgColor theme="2" tint="-9.9978637043366805E-2"/>
        <bgColor indexed="64"/>
      </patternFill>
    </fill>
    <fill>
      <patternFill patternType="solid">
        <fgColor rgb="FF00B0F0"/>
        <bgColor indexed="64"/>
      </patternFill>
    </fill>
    <fill>
      <patternFill patternType="solid">
        <fgColor indexed="13"/>
        <bgColor indexed="64"/>
      </patternFill>
    </fill>
    <fill>
      <patternFill patternType="solid">
        <fgColor indexed="22"/>
        <bgColor indexed="64"/>
      </patternFill>
    </fill>
    <fill>
      <patternFill patternType="solid">
        <fgColor rgb="FF2E75B6"/>
        <bgColor indexed="64"/>
      </patternFill>
    </fill>
    <fill>
      <patternFill patternType="solid">
        <fgColor indexed="9"/>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auto="1"/>
      </left>
      <right/>
      <top style="thin">
        <color auto="1"/>
      </top>
      <bottom style="thin">
        <color auto="1"/>
      </bottom>
      <diagonal/>
    </border>
    <border>
      <left style="thin">
        <color rgb="FF000000"/>
      </left>
      <right/>
      <top style="thin">
        <color rgb="FF000000"/>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diagonal/>
    </border>
    <border>
      <left/>
      <right style="thin">
        <color rgb="FF000000"/>
      </right>
      <top style="thin">
        <color rgb="FF000000"/>
      </top>
      <bottom style="thin">
        <color rgb="FF000000"/>
      </bottom>
      <diagonal/>
    </border>
    <border>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rgb="FF000000"/>
      </top>
      <bottom/>
      <diagonal/>
    </border>
    <border>
      <left/>
      <right/>
      <top style="thin">
        <color rgb="FF000000"/>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bottom/>
      <diagonal/>
    </border>
  </borders>
  <cellStyleXfs count="7">
    <xf numFmtId="0" fontId="0" fillId="0" borderId="0"/>
    <xf numFmtId="0" fontId="21" fillId="0" borderId="0">
      <alignment vertical="center"/>
    </xf>
    <xf numFmtId="0" fontId="26" fillId="0" borderId="0">
      <alignment vertical="center"/>
    </xf>
    <xf numFmtId="0" fontId="22" fillId="0" borderId="0"/>
    <xf numFmtId="0" fontId="26" fillId="0" borderId="0"/>
    <xf numFmtId="0" fontId="20" fillId="0" borderId="0" applyProtection="0"/>
    <xf numFmtId="0" fontId="26" fillId="0" borderId="0">
      <alignment vertical="center"/>
    </xf>
  </cellStyleXfs>
  <cellXfs count="230">
    <xf numFmtId="0" fontId="0" fillId="0" borderId="0" xfId="0"/>
    <xf numFmtId="0" fontId="1" fillId="2" borderId="1" xfId="0" applyNumberFormat="1" applyFont="1" applyFill="1" applyBorder="1" applyAlignment="1">
      <alignment vertical="center"/>
    </xf>
    <xf numFmtId="0" fontId="1" fillId="2" borderId="2" xfId="0" applyNumberFormat="1" applyFont="1" applyFill="1" applyBorder="1" applyAlignment="1">
      <alignment vertical="center"/>
    </xf>
    <xf numFmtId="0" fontId="1" fillId="0" borderId="1" xfId="0" applyNumberFormat="1" applyFont="1" applyBorder="1" applyAlignment="1">
      <alignment vertical="center"/>
    </xf>
    <xf numFmtId="0" fontId="1" fillId="0" borderId="0" xfId="0" applyNumberFormat="1" applyFont="1" applyBorder="1" applyAlignment="1">
      <alignment vertical="center"/>
    </xf>
    <xf numFmtId="0" fontId="0" fillId="0" borderId="0" xfId="0" applyAlignment="1">
      <alignment vertical="center"/>
    </xf>
    <xf numFmtId="0" fontId="0" fillId="3" borderId="3" xfId="0" applyFill="1" applyBorder="1" applyAlignment="1">
      <alignment vertical="center"/>
    </xf>
    <xf numFmtId="0" fontId="0" fillId="0" borderId="3" xfId="0" applyFill="1" applyBorder="1" applyAlignment="1">
      <alignment vertical="center"/>
    </xf>
    <xf numFmtId="0" fontId="0" fillId="0" borderId="3" xfId="0" applyFill="1" applyBorder="1" applyAlignment="1">
      <alignment vertical="center" wrapText="1"/>
    </xf>
    <xf numFmtId="0" fontId="0" fillId="4" borderId="3" xfId="0" applyFill="1" applyBorder="1" applyAlignment="1">
      <alignment vertical="center"/>
    </xf>
    <xf numFmtId="22" fontId="0" fillId="0" borderId="3" xfId="0" applyNumberFormat="1" applyFill="1" applyBorder="1" applyAlignment="1">
      <alignment vertical="center"/>
    </xf>
    <xf numFmtId="0" fontId="2" fillId="5" borderId="0" xfId="0" applyFont="1" applyFill="1"/>
    <xf numFmtId="0" fontId="2" fillId="0" borderId="0" xfId="0" applyFont="1"/>
    <xf numFmtId="0" fontId="2" fillId="0" borderId="0" xfId="0" applyFont="1" applyAlignment="1">
      <alignment horizontal="center" vertical="center"/>
    </xf>
    <xf numFmtId="0" fontId="2" fillId="6" borderId="3" xfId="0" applyFont="1" applyFill="1" applyBorder="1"/>
    <xf numFmtId="178" fontId="4" fillId="0" borderId="6" xfId="0" applyNumberFormat="1" applyFont="1" applyBorder="1" applyAlignment="1">
      <alignment horizontal="center" vertical="center" wrapText="1"/>
    </xf>
    <xf numFmtId="178" fontId="4" fillId="0" borderId="7" xfId="0" applyNumberFormat="1" applyFont="1" applyBorder="1" applyAlignment="1">
      <alignment horizontal="left" vertical="center" wrapText="1"/>
    </xf>
    <xf numFmtId="178" fontId="4" fillId="0" borderId="2" xfId="0" applyNumberFormat="1" applyFont="1" applyBorder="1" applyAlignment="1">
      <alignment horizontal="center" vertical="center" wrapText="1"/>
    </xf>
    <xf numFmtId="178" fontId="4" fillId="0" borderId="9" xfId="0" applyNumberFormat="1" applyFont="1" applyBorder="1" applyAlignment="1">
      <alignment horizontal="left" vertical="center" wrapText="1"/>
    </xf>
    <xf numFmtId="178" fontId="4" fillId="0" borderId="3" xfId="0" applyNumberFormat="1" applyFont="1" applyBorder="1" applyAlignment="1">
      <alignment horizontal="center" vertical="center" wrapText="1"/>
    </xf>
    <xf numFmtId="178" fontId="4" fillId="0" borderId="3" xfId="0" applyNumberFormat="1" applyFont="1" applyBorder="1" applyAlignment="1">
      <alignment horizontal="left" vertical="center" wrapText="1"/>
    </xf>
    <xf numFmtId="49" fontId="4" fillId="0" borderId="3" xfId="0" applyNumberFormat="1" applyFont="1" applyBorder="1" applyAlignment="1">
      <alignment horizontal="left" vertical="center" wrapText="1"/>
    </xf>
    <xf numFmtId="0" fontId="6" fillId="9" borderId="3" xfId="0" applyFont="1" applyFill="1" applyBorder="1" applyAlignment="1">
      <alignment horizontal="center" vertical="center"/>
    </xf>
    <xf numFmtId="0" fontId="6" fillId="10" borderId="3" xfId="0" applyFont="1" applyFill="1" applyBorder="1" applyAlignment="1">
      <alignment horizontal="center" vertical="center"/>
    </xf>
    <xf numFmtId="0" fontId="6" fillId="11" borderId="3" xfId="0" applyFont="1" applyFill="1" applyBorder="1" applyAlignment="1">
      <alignment horizontal="center" vertical="center"/>
    </xf>
    <xf numFmtId="0" fontId="6" fillId="12" borderId="3" xfId="0" applyFont="1" applyFill="1" applyBorder="1" applyAlignment="1">
      <alignment horizontal="center" vertical="center"/>
    </xf>
    <xf numFmtId="0" fontId="6" fillId="13" borderId="3" xfId="0" applyFont="1" applyFill="1" applyBorder="1" applyAlignment="1">
      <alignment horizontal="center" vertical="center"/>
    </xf>
    <xf numFmtId="0" fontId="7" fillId="5" borderId="3" xfId="0" applyFont="1" applyFill="1" applyBorder="1" applyAlignment="1">
      <alignment horizontal="center" vertical="center"/>
    </xf>
    <xf numFmtId="0" fontId="8" fillId="0" borderId="1" xfId="0" applyNumberFormat="1" applyFont="1" applyBorder="1" applyAlignment="1" applyProtection="1">
      <alignment horizontal="center" vertical="center" wrapText="1"/>
      <protection locked="0"/>
    </xf>
    <xf numFmtId="0" fontId="8" fillId="0" borderId="1" xfId="0" applyNumberFormat="1" applyFont="1" applyBorder="1" applyAlignment="1">
      <alignment horizontal="center" vertical="center" wrapText="1"/>
    </xf>
    <xf numFmtId="0" fontId="8" fillId="0" borderId="3" xfId="0" applyNumberFormat="1" applyFont="1" applyBorder="1" applyAlignment="1">
      <alignment horizontal="center" vertical="center" wrapText="1"/>
    </xf>
    <xf numFmtId="0" fontId="8" fillId="0" borderId="3" xfId="0" applyNumberFormat="1" applyFont="1" applyBorder="1" applyAlignment="1" applyProtection="1">
      <alignment horizontal="center" vertical="center" wrapText="1"/>
      <protection locked="0"/>
    </xf>
    <xf numFmtId="180" fontId="6" fillId="14" borderId="3" xfId="0" applyNumberFormat="1" applyFont="1" applyFill="1" applyBorder="1" applyAlignment="1">
      <alignment horizontal="center" vertical="center"/>
    </xf>
    <xf numFmtId="0" fontId="6" fillId="6" borderId="4" xfId="0" applyFont="1" applyFill="1" applyBorder="1" applyAlignment="1">
      <alignment horizontal="center" vertical="center"/>
    </xf>
    <xf numFmtId="0" fontId="6" fillId="6" borderId="0" xfId="0" applyFont="1" applyFill="1" applyBorder="1" applyAlignment="1">
      <alignment horizontal="left" vertical="center"/>
    </xf>
    <xf numFmtId="180" fontId="6" fillId="6" borderId="10" xfId="0" applyNumberFormat="1" applyFont="1" applyFill="1" applyBorder="1" applyAlignment="1">
      <alignment horizontal="center" vertical="center"/>
    </xf>
    <xf numFmtId="0" fontId="5" fillId="8" borderId="12" xfId="0" applyFont="1" applyFill="1" applyBorder="1" applyAlignment="1">
      <alignment horizontal="center" vertical="center"/>
    </xf>
    <xf numFmtId="0" fontId="5" fillId="8" borderId="11" xfId="0" applyFont="1" applyFill="1" applyBorder="1" applyAlignment="1">
      <alignment vertical="top"/>
    </xf>
    <xf numFmtId="0" fontId="5" fillId="8" borderId="11" xfId="0" applyFont="1" applyFill="1" applyBorder="1" applyAlignment="1">
      <alignment horizontal="center" vertical="center"/>
    </xf>
    <xf numFmtId="0" fontId="9" fillId="0" borderId="3" xfId="0" applyFont="1" applyFill="1" applyBorder="1" applyAlignment="1" applyProtection="1">
      <alignment horizontal="center" vertical="center" wrapText="1"/>
      <protection locked="0"/>
    </xf>
    <xf numFmtId="0" fontId="9" fillId="0" borderId="15" xfId="0" applyFont="1" applyFill="1" applyBorder="1" applyAlignment="1" applyProtection="1">
      <alignment horizontal="center" vertical="center" wrapText="1"/>
      <protection locked="0"/>
    </xf>
    <xf numFmtId="0" fontId="7" fillId="6" borderId="3" xfId="0" applyFont="1" applyFill="1" applyBorder="1" applyAlignment="1">
      <alignment horizontal="center" vertical="center"/>
    </xf>
    <xf numFmtId="0" fontId="2" fillId="0" borderId="5" xfId="0" applyFont="1" applyBorder="1"/>
    <xf numFmtId="0" fontId="2" fillId="6" borderId="5" xfId="0" applyFont="1" applyFill="1" applyBorder="1"/>
    <xf numFmtId="0" fontId="6" fillId="10" borderId="3" xfId="0" applyFont="1" applyFill="1" applyBorder="1" applyAlignment="1">
      <alignment horizontal="center" vertical="center" wrapText="1"/>
    </xf>
    <xf numFmtId="10" fontId="6" fillId="15" borderId="3" xfId="0" applyNumberFormat="1" applyFont="1" applyFill="1" applyBorder="1" applyAlignment="1">
      <alignment horizontal="center" vertical="center" wrapText="1"/>
    </xf>
    <xf numFmtId="0" fontId="6" fillId="16" borderId="3" xfId="0" applyFont="1" applyFill="1" applyBorder="1" applyAlignment="1">
      <alignment horizontal="center" vertical="center"/>
    </xf>
    <xf numFmtId="10" fontId="7" fillId="5" borderId="3" xfId="0" applyNumberFormat="1" applyFont="1" applyFill="1" applyBorder="1" applyAlignment="1">
      <alignment horizontal="center" vertical="center" wrapText="1"/>
    </xf>
    <xf numFmtId="10" fontId="7" fillId="5" borderId="3" xfId="0" applyNumberFormat="1" applyFont="1" applyFill="1" applyBorder="1" applyAlignment="1">
      <alignment horizontal="center" vertical="center"/>
    </xf>
    <xf numFmtId="10" fontId="7" fillId="14" borderId="3" xfId="0" applyNumberFormat="1" applyFont="1" applyFill="1" applyBorder="1" applyAlignment="1">
      <alignment horizontal="center" vertical="center" wrapText="1"/>
    </xf>
    <xf numFmtId="10" fontId="7" fillId="14" borderId="3" xfId="0" applyNumberFormat="1" applyFont="1" applyFill="1" applyBorder="1" applyAlignment="1">
      <alignment horizontal="center" vertical="center"/>
    </xf>
    <xf numFmtId="10" fontId="7" fillId="6" borderId="10" xfId="0" applyNumberFormat="1" applyFont="1" applyFill="1" applyBorder="1" applyAlignment="1">
      <alignment horizontal="center" vertical="center" wrapText="1"/>
    </xf>
    <xf numFmtId="10" fontId="7" fillId="5" borderId="10" xfId="0" applyNumberFormat="1" applyFont="1" applyFill="1" applyBorder="1" applyAlignment="1">
      <alignment horizontal="center" vertical="center"/>
    </xf>
    <xf numFmtId="0" fontId="7" fillId="5" borderId="10" xfId="0" applyFont="1" applyFill="1" applyBorder="1" applyAlignment="1">
      <alignment horizontal="center" vertical="center"/>
    </xf>
    <xf numFmtId="0" fontId="9" fillId="0" borderId="11" xfId="0" applyFont="1" applyFill="1" applyBorder="1" applyAlignment="1" applyProtection="1">
      <alignment horizontal="center" vertical="center" wrapText="1"/>
      <protection locked="0"/>
    </xf>
    <xf numFmtId="0" fontId="9" fillId="6" borderId="3" xfId="0" applyFont="1" applyFill="1" applyBorder="1" applyAlignment="1" applyProtection="1">
      <alignment horizontal="center" vertical="center" wrapText="1"/>
      <protection locked="0"/>
    </xf>
    <xf numFmtId="0" fontId="7" fillId="6" borderId="12" xfId="0" applyFont="1" applyFill="1" applyBorder="1" applyAlignment="1">
      <alignment horizontal="center" vertical="center"/>
    </xf>
    <xf numFmtId="0" fontId="8" fillId="0" borderId="19" xfId="0" applyNumberFormat="1" applyFont="1" applyBorder="1" applyAlignment="1" applyProtection="1">
      <alignment horizontal="center" vertical="center" wrapText="1"/>
      <protection locked="0"/>
    </xf>
    <xf numFmtId="0" fontId="8" fillId="0" borderId="20" xfId="0" applyNumberFormat="1" applyFont="1" applyBorder="1" applyAlignment="1" applyProtection="1">
      <alignment horizontal="center" vertical="center" wrapText="1"/>
      <protection locked="0"/>
    </xf>
    <xf numFmtId="0" fontId="8" fillId="0" borderId="14" xfId="0" applyNumberFormat="1" applyFont="1" applyBorder="1" applyAlignment="1" applyProtection="1">
      <alignment horizontal="center" vertical="center" wrapText="1"/>
      <protection locked="0"/>
    </xf>
    <xf numFmtId="0" fontId="8" fillId="0" borderId="14" xfId="0" applyNumberFormat="1" applyFont="1" applyBorder="1" applyAlignment="1">
      <alignment horizontal="center" vertical="center"/>
    </xf>
    <xf numFmtId="0" fontId="8" fillId="0" borderId="20" xfId="0" applyNumberFormat="1" applyFont="1" applyBorder="1" applyAlignment="1">
      <alignment horizontal="center" vertical="center"/>
    </xf>
    <xf numFmtId="0" fontId="7" fillId="6" borderId="4" xfId="0" applyFont="1" applyFill="1" applyBorder="1" applyAlignment="1">
      <alignment horizontal="center" vertical="center"/>
    </xf>
    <xf numFmtId="0" fontId="7" fillId="6" borderId="16"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1" xfId="0" applyFont="1" applyFill="1" applyBorder="1" applyAlignment="1">
      <alignment horizontal="center" vertical="center"/>
    </xf>
    <xf numFmtId="0" fontId="8" fillId="0" borderId="13" xfId="0" applyNumberFormat="1" applyFont="1" applyBorder="1" applyAlignment="1">
      <alignment horizontal="center" vertical="center"/>
    </xf>
    <xf numFmtId="0" fontId="7" fillId="6" borderId="10" xfId="0" applyFont="1" applyFill="1" applyBorder="1" applyAlignment="1">
      <alignment horizontal="center" vertical="center"/>
    </xf>
    <xf numFmtId="0" fontId="8" fillId="0" borderId="20" xfId="0" applyNumberFormat="1" applyFont="1" applyBorder="1" applyAlignment="1">
      <alignment horizontal="center" vertical="center" wrapText="1"/>
    </xf>
    <xf numFmtId="0" fontId="8" fillId="0" borderId="1" xfId="0" applyNumberFormat="1" applyFont="1" applyBorder="1" applyAlignment="1">
      <alignment horizontal="center" vertical="center"/>
    </xf>
    <xf numFmtId="0" fontId="8" fillId="0" borderId="2" xfId="0" applyNumberFormat="1" applyFont="1" applyBorder="1" applyAlignment="1" applyProtection="1">
      <alignment horizontal="center" vertical="center" wrapText="1"/>
      <protection locked="0"/>
    </xf>
    <xf numFmtId="0" fontId="6" fillId="6" borderId="16" xfId="0" applyFont="1" applyFill="1" applyBorder="1" applyAlignment="1">
      <alignment horizontal="center" vertical="center"/>
    </xf>
    <xf numFmtId="0" fontId="5" fillId="17" borderId="3" xfId="0" applyFont="1" applyFill="1" applyBorder="1" applyAlignment="1">
      <alignment horizontal="center" vertical="center"/>
    </xf>
    <xf numFmtId="0" fontId="5" fillId="17" borderId="12" xfId="0" applyFont="1" applyFill="1" applyBorder="1" applyAlignment="1">
      <alignment horizontal="center" vertical="center"/>
    </xf>
    <xf numFmtId="0" fontId="8" fillId="0" borderId="9" xfId="0" applyNumberFormat="1" applyFont="1" applyBorder="1" applyAlignment="1" applyProtection="1">
      <alignment horizontal="center" vertical="center" wrapText="1"/>
      <protection locked="0"/>
    </xf>
    <xf numFmtId="0" fontId="8" fillId="0" borderId="21" xfId="0" applyNumberFormat="1" applyFont="1" applyBorder="1" applyAlignment="1" applyProtection="1">
      <alignment horizontal="center" vertical="center" wrapText="1"/>
      <protection locked="0"/>
    </xf>
    <xf numFmtId="0" fontId="8" fillId="6" borderId="3" xfId="0" applyNumberFormat="1" applyFont="1" applyFill="1" applyBorder="1" applyAlignment="1" applyProtection="1">
      <alignment horizontal="center" vertical="center" wrapText="1"/>
      <protection locked="0"/>
    </xf>
    <xf numFmtId="0" fontId="8" fillId="0" borderId="12" xfId="0" applyNumberFormat="1" applyFont="1" applyBorder="1" applyAlignment="1" applyProtection="1">
      <alignment horizontal="center" vertical="center" wrapText="1"/>
      <protection locked="0"/>
    </xf>
    <xf numFmtId="0" fontId="6" fillId="6" borderId="26" xfId="0" applyFont="1" applyFill="1" applyBorder="1" applyAlignment="1">
      <alignment horizontal="left" vertical="center"/>
    </xf>
    <xf numFmtId="0" fontId="5" fillId="6" borderId="3" xfId="0" applyFont="1" applyFill="1" applyBorder="1" applyAlignment="1">
      <alignment horizontal="center" vertical="center"/>
    </xf>
    <xf numFmtId="10" fontId="12" fillId="5" borderId="15" xfId="0" applyNumberFormat="1" applyFont="1" applyFill="1" applyBorder="1" applyAlignment="1">
      <alignment horizontal="center" vertical="center"/>
    </xf>
    <xf numFmtId="0" fontId="2" fillId="6" borderId="0" xfId="0" applyFont="1" applyFill="1" applyBorder="1"/>
    <xf numFmtId="0" fontId="2" fillId="6" borderId="27" xfId="0" applyFont="1" applyFill="1" applyBorder="1"/>
    <xf numFmtId="0" fontId="13" fillId="0" borderId="0" xfId="0" applyFont="1" applyAlignment="1">
      <alignment vertical="center"/>
    </xf>
    <xf numFmtId="0" fontId="14" fillId="0" borderId="3" xfId="1" applyFont="1" applyBorder="1" applyAlignment="1">
      <alignment horizontal="center" vertical="center"/>
    </xf>
    <xf numFmtId="0" fontId="9" fillId="0" borderId="3" xfId="1" applyFont="1" applyBorder="1" applyAlignment="1">
      <alignment horizontal="center" vertical="center"/>
    </xf>
    <xf numFmtId="0" fontId="14" fillId="18" borderId="0" xfId="5" applyFont="1" applyFill="1" applyAlignment="1">
      <alignment vertical="center"/>
    </xf>
    <xf numFmtId="0" fontId="17" fillId="18" borderId="3" xfId="5" applyFont="1" applyFill="1" applyBorder="1" applyAlignment="1">
      <alignment horizontal="center" vertical="center"/>
    </xf>
    <xf numFmtId="0" fontId="9" fillId="18" borderId="3" xfId="5" applyFont="1" applyFill="1" applyBorder="1" applyAlignment="1">
      <alignment horizontal="center" vertical="center"/>
    </xf>
    <xf numFmtId="14" fontId="9" fillId="18" borderId="3" xfId="5" applyNumberFormat="1" applyFont="1" applyFill="1" applyBorder="1" applyAlignment="1">
      <alignment horizontal="center" vertical="center"/>
    </xf>
    <xf numFmtId="14" fontId="9" fillId="18" borderId="8" xfId="5" applyNumberFormat="1" applyFont="1" applyFill="1" applyBorder="1" applyAlignment="1">
      <alignment horizontal="center" vertical="center"/>
    </xf>
    <xf numFmtId="14" fontId="12" fillId="18" borderId="3" xfId="5" applyNumberFormat="1" applyFont="1" applyFill="1" applyBorder="1" applyAlignment="1">
      <alignment horizontal="center" vertical="center"/>
    </xf>
    <xf numFmtId="0" fontId="12" fillId="18" borderId="3" xfId="5" applyFont="1" applyFill="1" applyBorder="1" applyAlignment="1">
      <alignment horizontal="center" vertical="center"/>
    </xf>
    <xf numFmtId="0" fontId="12" fillId="18" borderId="8" xfId="5" applyFont="1" applyFill="1" applyBorder="1" applyAlignment="1">
      <alignment horizontal="left" vertical="center"/>
    </xf>
    <xf numFmtId="0" fontId="18" fillId="18" borderId="10" xfId="5" applyFont="1" applyFill="1" applyBorder="1" applyAlignment="1">
      <alignment horizontal="left" vertical="center"/>
    </xf>
    <xf numFmtId="0" fontId="18" fillId="18" borderId="17" xfId="5" applyFont="1" applyFill="1" applyBorder="1" applyAlignment="1">
      <alignment horizontal="left" vertical="center"/>
    </xf>
    <xf numFmtId="0" fontId="9" fillId="18" borderId="0" xfId="5" applyFont="1" applyFill="1" applyAlignment="1">
      <alignment vertical="center"/>
    </xf>
    <xf numFmtId="0" fontId="14" fillId="18" borderId="3" xfId="5" applyFont="1" applyFill="1" applyBorder="1" applyAlignment="1">
      <alignment vertical="center"/>
    </xf>
    <xf numFmtId="14" fontId="19" fillId="18" borderId="3" xfId="5" applyNumberFormat="1" applyFont="1" applyFill="1" applyBorder="1" applyAlignment="1">
      <alignment vertical="center"/>
    </xf>
    <xf numFmtId="0" fontId="19" fillId="18" borderId="3" xfId="5" applyFont="1" applyFill="1" applyBorder="1" applyAlignment="1">
      <alignment vertical="center" wrapText="1"/>
    </xf>
    <xf numFmtId="0" fontId="19" fillId="18" borderId="3" xfId="5" applyFont="1" applyFill="1" applyBorder="1" applyAlignment="1">
      <alignment vertical="center"/>
    </xf>
    <xf numFmtId="0" fontId="17" fillId="18" borderId="3" xfId="5" applyFont="1" applyFill="1" applyBorder="1" applyAlignment="1">
      <alignment horizontal="center" vertical="center"/>
    </xf>
    <xf numFmtId="14" fontId="9" fillId="18" borderId="8" xfId="5" applyNumberFormat="1" applyFont="1" applyFill="1" applyBorder="1" applyAlignment="1">
      <alignment horizontal="left" vertical="center"/>
    </xf>
    <xf numFmtId="14" fontId="9" fillId="18" borderId="10" xfId="5" applyNumberFormat="1" applyFont="1" applyFill="1" applyBorder="1" applyAlignment="1">
      <alignment horizontal="left" vertical="center"/>
    </xf>
    <xf numFmtId="14" fontId="9" fillId="18" borderId="17" xfId="5" applyNumberFormat="1" applyFont="1" applyFill="1" applyBorder="1" applyAlignment="1">
      <alignment horizontal="left" vertical="center"/>
    </xf>
    <xf numFmtId="0" fontId="9" fillId="18" borderId="8" xfId="5" applyFont="1" applyFill="1" applyBorder="1" applyAlignment="1">
      <alignment horizontal="left" vertical="center" wrapText="1"/>
    </xf>
    <xf numFmtId="0" fontId="9" fillId="18" borderId="10" xfId="5" applyFont="1" applyFill="1" applyBorder="1" applyAlignment="1">
      <alignment horizontal="left" vertical="center" wrapText="1"/>
    </xf>
    <xf numFmtId="0" fontId="9" fillId="18" borderId="17" xfId="5" applyFont="1" applyFill="1" applyBorder="1" applyAlignment="1">
      <alignment horizontal="left" vertical="center" wrapText="1"/>
    </xf>
    <xf numFmtId="0" fontId="12" fillId="18" borderId="3" xfId="5" applyFont="1" applyFill="1" applyBorder="1" applyAlignment="1">
      <alignment horizontal="left" vertical="center" wrapText="1"/>
    </xf>
    <xf numFmtId="0" fontId="15" fillId="18" borderId="0" xfId="5" applyFont="1" applyFill="1" applyAlignment="1">
      <alignment horizontal="center" vertical="center"/>
    </xf>
    <xf numFmtId="0" fontId="16" fillId="18" borderId="0" xfId="5" applyFont="1" applyFill="1" applyAlignment="1">
      <alignment horizontal="left" vertical="center"/>
    </xf>
    <xf numFmtId="0" fontId="3" fillId="7" borderId="4"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18" xfId="0" applyFont="1" applyFill="1" applyBorder="1" applyAlignment="1">
      <alignment horizontal="center" vertical="center" wrapText="1"/>
    </xf>
    <xf numFmtId="0" fontId="4" fillId="0" borderId="6" xfId="0" applyFont="1" applyBorder="1" applyAlignment="1">
      <alignment horizontal="left" vertical="center" wrapText="1"/>
    </xf>
    <xf numFmtId="0" fontId="4" fillId="0" borderId="6" xfId="0" applyFont="1" applyBorder="1" applyAlignment="1">
      <alignment horizontal="left" vertical="center"/>
    </xf>
    <xf numFmtId="179" fontId="4" fillId="0" borderId="8" xfId="0" applyNumberFormat="1" applyFont="1" applyBorder="1" applyAlignment="1">
      <alignment horizontal="left" vertical="center" wrapText="1"/>
    </xf>
    <xf numFmtId="179" fontId="4" fillId="0" borderId="10" xfId="0" applyNumberFormat="1" applyFont="1" applyBorder="1" applyAlignment="1">
      <alignment horizontal="left" vertical="center" wrapText="1"/>
    </xf>
    <xf numFmtId="179" fontId="4" fillId="0" borderId="17" xfId="0" applyNumberFormat="1" applyFont="1" applyFill="1" applyBorder="1" applyAlignment="1">
      <alignment horizontal="left" vertical="center" wrapText="1"/>
    </xf>
    <xf numFmtId="0" fontId="4" fillId="0" borderId="2" xfId="0" applyFont="1" applyBorder="1" applyAlignment="1">
      <alignment horizontal="left" vertical="center"/>
    </xf>
    <xf numFmtId="0" fontId="4" fillId="0" borderId="3" xfId="0" applyFont="1" applyBorder="1" applyAlignment="1">
      <alignment horizontal="left" vertical="center" wrapText="1"/>
    </xf>
    <xf numFmtId="49" fontId="4" fillId="0" borderId="3" xfId="0" applyNumberFormat="1" applyFont="1" applyBorder="1" applyAlignment="1">
      <alignment horizontal="center" vertical="center" wrapText="1"/>
    </xf>
    <xf numFmtId="49" fontId="4" fillId="0" borderId="8" xfId="0" applyNumberFormat="1" applyFont="1" applyBorder="1" applyAlignment="1">
      <alignment horizontal="left" vertical="center" wrapText="1"/>
    </xf>
    <xf numFmtId="49" fontId="4" fillId="0" borderId="10" xfId="0" applyNumberFormat="1" applyFont="1" applyBorder="1" applyAlignment="1">
      <alignment horizontal="left" vertical="center" wrapText="1"/>
    </xf>
    <xf numFmtId="49" fontId="4" fillId="0" borderId="17" xfId="0" applyNumberFormat="1" applyFont="1" applyFill="1" applyBorder="1" applyAlignment="1">
      <alignment horizontal="left" vertical="center" wrapText="1"/>
    </xf>
    <xf numFmtId="0" fontId="5" fillId="8" borderId="8" xfId="0" applyFont="1" applyFill="1" applyBorder="1" applyAlignment="1">
      <alignment horizontal="center" vertical="center"/>
    </xf>
    <xf numFmtId="0" fontId="5" fillId="8" borderId="10" xfId="0" applyFont="1" applyFill="1" applyBorder="1" applyAlignment="1">
      <alignment horizontal="center" vertical="center"/>
    </xf>
    <xf numFmtId="0" fontId="5" fillId="8" borderId="17" xfId="0" applyFont="1" applyFill="1" applyBorder="1" applyAlignment="1">
      <alignment horizontal="center" vertical="center"/>
    </xf>
    <xf numFmtId="0" fontId="11" fillId="0" borderId="8"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7" xfId="0" applyFont="1" applyFill="1" applyBorder="1" applyAlignment="1">
      <alignment horizontal="center" vertical="center" wrapText="1"/>
    </xf>
    <xf numFmtId="0" fontId="6" fillId="14" borderId="3" xfId="0" applyFont="1" applyFill="1" applyBorder="1" applyAlignment="1">
      <alignment horizontal="center" vertical="center"/>
    </xf>
    <xf numFmtId="0" fontId="6" fillId="14" borderId="3" xfId="0" applyFont="1" applyFill="1" applyBorder="1" applyAlignment="1">
      <alignment horizontal="left" vertical="center"/>
    </xf>
    <xf numFmtId="0" fontId="7" fillId="14" borderId="8" xfId="0" applyFont="1" applyFill="1" applyBorder="1" applyAlignment="1">
      <alignment horizontal="center" vertical="center"/>
    </xf>
    <xf numFmtId="0" fontId="7" fillId="14" borderId="10" xfId="0" applyFont="1" applyFill="1" applyBorder="1" applyAlignment="1">
      <alignment horizontal="center" vertical="center"/>
    </xf>
    <xf numFmtId="0" fontId="7" fillId="14" borderId="1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10" xfId="0" applyFont="1" applyFill="1" applyBorder="1" applyAlignment="1">
      <alignment horizontal="center" vertical="center"/>
    </xf>
    <xf numFmtId="0" fontId="6" fillId="3" borderId="17" xfId="0" applyFont="1" applyFill="1" applyBorder="1" applyAlignment="1">
      <alignment horizontal="center" vertical="center"/>
    </xf>
    <xf numFmtId="0" fontId="5" fillId="8" borderId="11" xfId="0" applyFont="1" applyFill="1" applyBorder="1" applyAlignment="1">
      <alignment horizontal="center" vertical="center"/>
    </xf>
    <xf numFmtId="0" fontId="5" fillId="8" borderId="13" xfId="0" applyFont="1" applyFill="1" applyBorder="1" applyAlignment="1">
      <alignment horizontal="center" vertical="center"/>
    </xf>
    <xf numFmtId="0" fontId="5" fillId="8" borderId="15" xfId="0" applyFont="1" applyFill="1" applyBorder="1" applyAlignment="1">
      <alignment horizontal="center" vertical="center"/>
    </xf>
    <xf numFmtId="0" fontId="8" fillId="5" borderId="8" xfId="0" applyFont="1" applyFill="1" applyBorder="1" applyAlignment="1">
      <alignment horizontal="left" vertical="center" wrapText="1"/>
    </xf>
    <xf numFmtId="0" fontId="8" fillId="5" borderId="10" xfId="0" applyFont="1" applyFill="1" applyBorder="1" applyAlignment="1">
      <alignment horizontal="left" vertical="center" wrapText="1"/>
    </xf>
    <xf numFmtId="0" fontId="8" fillId="5" borderId="17" xfId="0" applyFont="1" applyFill="1" applyBorder="1" applyAlignment="1">
      <alignment horizontal="left" vertical="center" wrapText="1"/>
    </xf>
    <xf numFmtId="0" fontId="5" fillId="5" borderId="8" xfId="0" applyFont="1" applyFill="1" applyBorder="1" applyAlignment="1">
      <alignment horizontal="center" vertical="center"/>
    </xf>
    <xf numFmtId="0" fontId="5" fillId="5" borderId="10" xfId="0" applyFont="1" applyFill="1" applyBorder="1" applyAlignment="1">
      <alignment horizontal="center" vertical="center"/>
    </xf>
    <xf numFmtId="0" fontId="5" fillId="17" borderId="11" xfId="0" applyFont="1" applyFill="1" applyBorder="1" applyAlignment="1">
      <alignment horizontal="center" vertical="center"/>
    </xf>
    <xf numFmtId="0" fontId="5" fillId="17" borderId="13" xfId="0" applyFont="1" applyFill="1" applyBorder="1" applyAlignment="1">
      <alignment horizontal="center" vertical="center"/>
    </xf>
    <xf numFmtId="0" fontId="5" fillId="17" borderId="15" xfId="0" applyFont="1" applyFill="1" applyBorder="1" applyAlignment="1">
      <alignment horizontal="center" vertical="center"/>
    </xf>
    <xf numFmtId="0" fontId="5" fillId="17" borderId="8" xfId="0" applyFont="1" applyFill="1" applyBorder="1" applyAlignment="1">
      <alignment horizontal="center" vertical="center"/>
    </xf>
    <xf numFmtId="0" fontId="5" fillId="17" borderId="10" xfId="0" applyFont="1" applyFill="1" applyBorder="1" applyAlignment="1">
      <alignment horizontal="center" vertical="center"/>
    </xf>
    <xf numFmtId="0" fontId="5" fillId="17" borderId="17" xfId="0" applyFont="1" applyFill="1" applyBorder="1" applyAlignment="1">
      <alignment horizontal="center" vertical="center"/>
    </xf>
    <xf numFmtId="0" fontId="10" fillId="6" borderId="3" xfId="0" applyFont="1" applyFill="1" applyBorder="1" applyAlignment="1">
      <alignment horizontal="center" vertical="center"/>
    </xf>
    <xf numFmtId="0" fontId="7" fillId="6" borderId="3"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16" xfId="0" applyFont="1" applyFill="1" applyBorder="1" applyAlignment="1">
      <alignment horizontal="center" vertical="center"/>
    </xf>
    <xf numFmtId="0" fontId="7" fillId="6" borderId="4" xfId="0" applyFont="1" applyFill="1" applyBorder="1" applyAlignment="1">
      <alignment horizontal="center" vertical="center"/>
    </xf>
    <xf numFmtId="0" fontId="12" fillId="0" borderId="8" xfId="0" applyFont="1" applyBorder="1" applyAlignment="1">
      <alignment horizontal="left" vertical="center" wrapText="1"/>
    </xf>
    <xf numFmtId="0" fontId="12" fillId="0" borderId="10" xfId="0" applyFont="1" applyBorder="1" applyAlignment="1">
      <alignment horizontal="left" vertical="center" wrapText="1"/>
    </xf>
    <xf numFmtId="0" fontId="12" fillId="0" borderId="17" xfId="0" applyFont="1" applyFill="1" applyBorder="1" applyAlignment="1">
      <alignment horizontal="left" vertical="center" wrapText="1"/>
    </xf>
    <xf numFmtId="0" fontId="28" fillId="0" borderId="8" xfId="0" applyFont="1" applyBorder="1" applyAlignment="1">
      <alignment horizontal="center" vertical="center" wrapText="1"/>
    </xf>
    <xf numFmtId="0" fontId="28" fillId="0" borderId="10" xfId="0" applyFont="1" applyBorder="1" applyAlignment="1">
      <alignment horizontal="center" vertical="center" wrapText="1"/>
    </xf>
    <xf numFmtId="0" fontId="28" fillId="0" borderId="17" xfId="0" applyFont="1" applyFill="1" applyBorder="1" applyAlignment="1">
      <alignment horizontal="center" vertical="center" wrapText="1"/>
    </xf>
    <xf numFmtId="0" fontId="12" fillId="0" borderId="8"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7" xfId="0" applyFont="1" applyBorder="1" applyAlignment="1">
      <alignment horizontal="center" vertical="center" wrapText="1"/>
    </xf>
    <xf numFmtId="10" fontId="12" fillId="5" borderId="3" xfId="0" applyNumberFormat="1" applyFont="1" applyFill="1" applyBorder="1" applyAlignment="1">
      <alignment horizontal="center" vertical="center"/>
    </xf>
    <xf numFmtId="0" fontId="12" fillId="5" borderId="11" xfId="0" applyFont="1" applyFill="1" applyBorder="1" applyAlignment="1">
      <alignment horizontal="center" vertical="center"/>
    </xf>
    <xf numFmtId="0" fontId="12" fillId="5" borderId="12" xfId="0" applyFont="1" applyFill="1" applyBorder="1" applyAlignment="1">
      <alignment horizontal="center" vertical="center"/>
    </xf>
    <xf numFmtId="0" fontId="12" fillId="5" borderId="23" xfId="0" applyFont="1" applyFill="1" applyBorder="1" applyAlignment="1">
      <alignment horizontal="center" vertical="center"/>
    </xf>
    <xf numFmtId="0" fontId="12" fillId="5" borderId="24" xfId="4" applyFont="1" applyFill="1" applyBorder="1" applyAlignment="1">
      <alignment horizontal="left" vertical="center" wrapText="1"/>
    </xf>
    <xf numFmtId="0" fontId="12" fillId="5" borderId="20" xfId="4" applyFont="1" applyFill="1" applyBorder="1" applyAlignment="1">
      <alignment horizontal="left" vertical="center" wrapText="1"/>
    </xf>
    <xf numFmtId="0" fontId="12" fillId="5" borderId="3" xfId="0" applyFont="1" applyFill="1" applyBorder="1" applyAlignment="1">
      <alignment horizontal="center"/>
    </xf>
    <xf numFmtId="0" fontId="12" fillId="5" borderId="8" xfId="0" applyFont="1" applyFill="1" applyBorder="1" applyAlignment="1">
      <alignment horizontal="center"/>
    </xf>
    <xf numFmtId="0" fontId="12" fillId="5" borderId="10" xfId="0" applyFont="1" applyFill="1" applyBorder="1" applyAlignment="1">
      <alignment horizontal="center"/>
    </xf>
    <xf numFmtId="0" fontId="12" fillId="5" borderId="17" xfId="0" applyFont="1" applyFill="1" applyBorder="1" applyAlignment="1">
      <alignment horizontal="center"/>
    </xf>
    <xf numFmtId="0" fontId="12" fillId="5" borderId="16" xfId="0" applyFont="1" applyFill="1" applyBorder="1" applyAlignment="1">
      <alignment horizontal="center" vertical="center"/>
    </xf>
    <xf numFmtId="0" fontId="12" fillId="5" borderId="25" xfId="0" applyFont="1" applyFill="1" applyBorder="1" applyAlignment="1">
      <alignment horizontal="center" vertical="center"/>
    </xf>
    <xf numFmtId="0" fontId="12" fillId="5" borderId="17" xfId="0" applyFont="1" applyFill="1" applyBorder="1" applyAlignment="1">
      <alignment horizontal="center"/>
    </xf>
    <xf numFmtId="0" fontId="12" fillId="5" borderId="4" xfId="0" applyFont="1" applyFill="1" applyBorder="1" applyAlignment="1">
      <alignment horizontal="center" vertical="center"/>
    </xf>
    <xf numFmtId="0" fontId="12" fillId="5" borderId="27" xfId="0" applyFont="1" applyFill="1" applyBorder="1" applyAlignment="1">
      <alignment horizontal="center" vertical="center"/>
    </xf>
    <xf numFmtId="0" fontId="12" fillId="5" borderId="8"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17" xfId="0" applyFont="1" applyFill="1" applyBorder="1" applyAlignment="1">
      <alignment horizontal="center" vertical="center"/>
    </xf>
    <xf numFmtId="0" fontId="12" fillId="5" borderId="11"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12" fillId="5" borderId="3" xfId="0" applyFont="1" applyFill="1" applyBorder="1" applyAlignment="1">
      <alignment horizontal="center" vertical="center"/>
    </xf>
    <xf numFmtId="0" fontId="12" fillId="5" borderId="9" xfId="4" applyFont="1" applyFill="1" applyBorder="1" applyAlignment="1">
      <alignment horizontal="left" vertical="center" wrapText="1"/>
    </xf>
    <xf numFmtId="0" fontId="12" fillId="5" borderId="16" xfId="0" applyFont="1" applyFill="1" applyBorder="1" applyAlignment="1">
      <alignment vertical="center"/>
    </xf>
    <xf numFmtId="0" fontId="12" fillId="5" borderId="12" xfId="0" applyFont="1" applyFill="1" applyBorder="1" applyAlignment="1">
      <alignment vertical="center"/>
    </xf>
    <xf numFmtId="0" fontId="12" fillId="5" borderId="12" xfId="0" applyFont="1" applyFill="1" applyBorder="1" applyAlignment="1">
      <alignment horizontal="center" vertical="center"/>
    </xf>
    <xf numFmtId="0" fontId="12" fillId="5" borderId="1" xfId="0" applyFont="1" applyFill="1" applyBorder="1" applyAlignment="1">
      <alignment horizontal="center" vertical="center"/>
    </xf>
    <xf numFmtId="0" fontId="12" fillId="5" borderId="26" xfId="0" applyFont="1" applyFill="1" applyBorder="1" applyAlignment="1">
      <alignment horizontal="center" vertical="center"/>
    </xf>
    <xf numFmtId="0" fontId="12" fillId="5" borderId="2" xfId="0" applyFont="1" applyFill="1" applyBorder="1" applyAlignment="1">
      <alignment horizontal="center" vertical="center"/>
    </xf>
    <xf numFmtId="0" fontId="12" fillId="5" borderId="26" xfId="0" applyFont="1" applyFill="1" applyBorder="1" applyAlignment="1">
      <alignment horizontal="center" vertical="center"/>
    </xf>
    <xf numFmtId="0" fontId="12" fillId="5" borderId="28" xfId="0" applyFont="1" applyFill="1" applyBorder="1" applyAlignment="1">
      <alignment horizontal="center" vertical="center"/>
    </xf>
    <xf numFmtId="0" fontId="12" fillId="5" borderId="6" xfId="0" applyFont="1" applyFill="1" applyBorder="1" applyAlignment="1">
      <alignment horizontal="center" vertical="center"/>
    </xf>
    <xf numFmtId="0" fontId="12" fillId="5" borderId="15" xfId="0" applyFont="1" applyFill="1" applyBorder="1" applyAlignment="1">
      <alignment horizontal="center"/>
    </xf>
    <xf numFmtId="0" fontId="12" fillId="5" borderId="11" xfId="0" applyFont="1" applyFill="1" applyBorder="1" applyAlignment="1">
      <alignment horizontal="center"/>
    </xf>
    <xf numFmtId="0" fontId="12" fillId="5" borderId="13" xfId="0" applyFont="1" applyFill="1" applyBorder="1" applyAlignment="1">
      <alignment horizontal="center"/>
    </xf>
    <xf numFmtId="0" fontId="12" fillId="5" borderId="15" xfId="0" applyFont="1" applyFill="1" applyBorder="1" applyAlignment="1">
      <alignment horizontal="center"/>
    </xf>
    <xf numFmtId="0" fontId="12" fillId="5" borderId="3" xfId="0" applyFont="1" applyFill="1" applyBorder="1" applyAlignment="1">
      <alignment horizontal="center"/>
    </xf>
    <xf numFmtId="0" fontId="12" fillId="5" borderId="3" xfId="4" applyFont="1" applyFill="1" applyBorder="1" applyAlignment="1">
      <alignment horizontal="left" vertical="center" wrapText="1"/>
    </xf>
    <xf numFmtId="0" fontId="12" fillId="5" borderId="3" xfId="0" applyFont="1" applyFill="1" applyBorder="1" applyAlignment="1">
      <alignment vertical="center"/>
    </xf>
    <xf numFmtId="0" fontId="12" fillId="5" borderId="3" xfId="0" applyFont="1" applyFill="1" applyBorder="1" applyAlignment="1">
      <alignment horizontal="center" wrapText="1"/>
    </xf>
    <xf numFmtId="0" fontId="8" fillId="0" borderId="14" xfId="0" applyNumberFormat="1" applyFont="1" applyBorder="1" applyAlignment="1">
      <alignment horizontal="left" vertical="center" wrapText="1"/>
    </xf>
    <xf numFmtId="0" fontId="8" fillId="0" borderId="1" xfId="0" applyNumberFormat="1" applyFont="1" applyBorder="1" applyAlignment="1">
      <alignment horizontal="left" vertical="center" wrapText="1"/>
    </xf>
    <xf numFmtId="0" fontId="8" fillId="0" borderId="1" xfId="0" applyNumberFormat="1" applyFont="1" applyFill="1" applyBorder="1" applyAlignment="1">
      <alignment horizontal="left" vertical="center" wrapText="1"/>
    </xf>
    <xf numFmtId="0" fontId="8" fillId="6" borderId="3" xfId="0" applyNumberFormat="1" applyFont="1" applyFill="1" applyBorder="1" applyAlignment="1">
      <alignment horizontal="center" vertical="center" wrapText="1"/>
    </xf>
    <xf numFmtId="0" fontId="12" fillId="5" borderId="8" xfId="0" applyFont="1" applyFill="1" applyBorder="1" applyAlignment="1">
      <alignment horizontal="center" vertical="center" wrapText="1"/>
    </xf>
    <xf numFmtId="0" fontId="12" fillId="5" borderId="17" xfId="0" applyFont="1" applyFill="1" applyBorder="1" applyAlignment="1">
      <alignment horizontal="center" vertical="center"/>
    </xf>
    <xf numFmtId="0" fontId="8" fillId="0" borderId="1" xfId="0" applyNumberFormat="1" applyFont="1" applyBorder="1" applyAlignment="1">
      <alignment horizontal="left" vertical="center"/>
    </xf>
    <xf numFmtId="0" fontId="8" fillId="0" borderId="1" xfId="0" applyNumberFormat="1" applyFont="1" applyFill="1" applyBorder="1" applyAlignment="1">
      <alignment horizontal="left" vertical="center"/>
    </xf>
    <xf numFmtId="0" fontId="8" fillId="0" borderId="21" xfId="0" applyNumberFormat="1" applyFont="1" applyBorder="1" applyAlignment="1">
      <alignment horizontal="left" vertical="center" wrapText="1"/>
    </xf>
    <xf numFmtId="0" fontId="8" fillId="0" borderId="22" xfId="0" applyNumberFormat="1" applyFont="1" applyBorder="1" applyAlignment="1">
      <alignment horizontal="left" vertical="center"/>
    </xf>
    <xf numFmtId="0" fontId="8" fillId="0" borderId="14" xfId="0" applyNumberFormat="1" applyFont="1" applyBorder="1" applyAlignment="1">
      <alignment horizontal="left" vertical="center"/>
    </xf>
    <xf numFmtId="0" fontId="8" fillId="0" borderId="2" xfId="0" applyNumberFormat="1" applyFont="1" applyBorder="1" applyAlignment="1">
      <alignment horizontal="left" vertical="center"/>
    </xf>
    <xf numFmtId="0" fontId="8" fillId="0" borderId="2" xfId="0" applyNumberFormat="1" applyFont="1" applyFill="1" applyBorder="1" applyAlignment="1">
      <alignment horizontal="left" vertical="center"/>
    </xf>
    <xf numFmtId="0" fontId="12" fillId="5" borderId="1" xfId="0" applyFont="1" applyFill="1" applyBorder="1" applyAlignment="1">
      <alignment horizontal="center" vertical="center"/>
    </xf>
    <xf numFmtId="0" fontId="8" fillId="0" borderId="3" xfId="0" applyNumberFormat="1" applyFont="1" applyBorder="1" applyAlignment="1">
      <alignment horizontal="left" vertical="center" wrapText="1"/>
    </xf>
    <xf numFmtId="0" fontId="8" fillId="0" borderId="3" xfId="0" applyNumberFormat="1" applyFont="1" applyBorder="1" applyAlignment="1">
      <alignment horizontal="left" vertical="center"/>
    </xf>
    <xf numFmtId="0" fontId="8" fillId="0" borderId="3" xfId="0" applyNumberFormat="1" applyFont="1" applyFill="1" applyBorder="1" applyAlignment="1">
      <alignment horizontal="left" vertical="center"/>
    </xf>
    <xf numFmtId="0" fontId="12" fillId="5" borderId="0" xfId="0" applyFont="1" applyFill="1"/>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12" fillId="5" borderId="11" xfId="0" applyFont="1" applyFill="1" applyBorder="1" applyAlignment="1">
      <alignment horizontal="center" vertical="center"/>
    </xf>
    <xf numFmtId="0" fontId="12" fillId="5" borderId="2" xfId="0" applyFont="1" applyFill="1" applyBorder="1" applyAlignment="1">
      <alignment horizontal="center"/>
    </xf>
  </cellXfs>
  <cellStyles count="7">
    <cellStyle name="Normal_SAIC BP12 navigation Function test case_1026" xfId="3"/>
    <cellStyle name="常规" xfId="0" builtinId="0"/>
    <cellStyle name="常规 2" xfId="4"/>
    <cellStyle name="常规 3" xfId="6"/>
    <cellStyle name="常规 3 2" xfId="2"/>
    <cellStyle name="常规_Pursebook-SOW-wistron-0 91" xfId="5"/>
    <cellStyle name="常规_QMS－cover"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25"/>
  <sheetViews>
    <sheetView showGridLines="0" workbookViewId="0">
      <selection activeCell="J4" sqref="J4"/>
    </sheetView>
  </sheetViews>
  <sheetFormatPr defaultColWidth="9" defaultRowHeight="16.5" x14ac:dyDescent="0.2"/>
  <cols>
    <col min="1" max="1" width="4.125" style="83" customWidth="1"/>
    <col min="2" max="2" width="9" style="83"/>
    <col min="3" max="3" width="10.625" style="83" customWidth="1"/>
    <col min="4" max="4" width="11.375" style="83" customWidth="1"/>
    <col min="5" max="6" width="9" style="83"/>
    <col min="7" max="7" width="24.625" style="83" customWidth="1"/>
    <col min="8" max="8" width="9.125" style="83" customWidth="1"/>
    <col min="9" max="9" width="21.25" style="83" customWidth="1"/>
    <col min="10" max="10" width="40.625" style="83" customWidth="1"/>
    <col min="11" max="255" width="9" style="83"/>
    <col min="256" max="256" width="4.125" style="83" customWidth="1"/>
    <col min="257" max="262" width="9" style="83"/>
    <col min="263" max="263" width="21" style="83" customWidth="1"/>
    <col min="264" max="511" width="9" style="83"/>
    <col min="512" max="512" width="4.125" style="83" customWidth="1"/>
    <col min="513" max="518" width="9" style="83"/>
    <col min="519" max="519" width="21" style="83" customWidth="1"/>
    <col min="520" max="767" width="9" style="83"/>
    <col min="768" max="768" width="4.125" style="83" customWidth="1"/>
    <col min="769" max="774" width="9" style="83"/>
    <col min="775" max="775" width="21" style="83" customWidth="1"/>
    <col min="776" max="1023" width="9" style="83"/>
    <col min="1024" max="1024" width="4.125" style="83" customWidth="1"/>
    <col min="1025" max="1030" width="9" style="83"/>
    <col min="1031" max="1031" width="21" style="83" customWidth="1"/>
    <col min="1032" max="1279" width="9" style="83"/>
    <col min="1280" max="1280" width="4.125" style="83" customWidth="1"/>
    <col min="1281" max="1286" width="9" style="83"/>
    <col min="1287" max="1287" width="21" style="83" customWidth="1"/>
    <col min="1288" max="1535" width="9" style="83"/>
    <col min="1536" max="1536" width="4.125" style="83" customWidth="1"/>
    <col min="1537" max="1542" width="9" style="83"/>
    <col min="1543" max="1543" width="21" style="83" customWidth="1"/>
    <col min="1544" max="1791" width="9" style="83"/>
    <col min="1792" max="1792" width="4.125" style="83" customWidth="1"/>
    <col min="1793" max="1798" width="9" style="83"/>
    <col min="1799" max="1799" width="21" style="83" customWidth="1"/>
    <col min="1800" max="2047" width="9" style="83"/>
    <col min="2048" max="2048" width="4.125" style="83" customWidth="1"/>
    <col min="2049" max="2054" width="9" style="83"/>
    <col min="2055" max="2055" width="21" style="83" customWidth="1"/>
    <col min="2056" max="2303" width="9" style="83"/>
    <col min="2304" max="2304" width="4.125" style="83" customWidth="1"/>
    <col min="2305" max="2310" width="9" style="83"/>
    <col min="2311" max="2311" width="21" style="83" customWidth="1"/>
    <col min="2312" max="2559" width="9" style="83"/>
    <col min="2560" max="2560" width="4.125" style="83" customWidth="1"/>
    <col min="2561" max="2566" width="9" style="83"/>
    <col min="2567" max="2567" width="21" style="83" customWidth="1"/>
    <col min="2568" max="2815" width="9" style="83"/>
    <col min="2816" max="2816" width="4.125" style="83" customWidth="1"/>
    <col min="2817" max="2822" width="9" style="83"/>
    <col min="2823" max="2823" width="21" style="83" customWidth="1"/>
    <col min="2824" max="3071" width="9" style="83"/>
    <col min="3072" max="3072" width="4.125" style="83" customWidth="1"/>
    <col min="3073" max="3078" width="9" style="83"/>
    <col min="3079" max="3079" width="21" style="83" customWidth="1"/>
    <col min="3080" max="3327" width="9" style="83"/>
    <col min="3328" max="3328" width="4.125" style="83" customWidth="1"/>
    <col min="3329" max="3334" width="9" style="83"/>
    <col min="3335" max="3335" width="21" style="83" customWidth="1"/>
    <col min="3336" max="3583" width="9" style="83"/>
    <col min="3584" max="3584" width="4.125" style="83" customWidth="1"/>
    <col min="3585" max="3590" width="9" style="83"/>
    <col min="3591" max="3591" width="21" style="83" customWidth="1"/>
    <col min="3592" max="3839" width="9" style="83"/>
    <col min="3840" max="3840" width="4.125" style="83" customWidth="1"/>
    <col min="3841" max="3846" width="9" style="83"/>
    <col min="3847" max="3847" width="21" style="83" customWidth="1"/>
    <col min="3848" max="4095" width="9" style="83"/>
    <col min="4096" max="4096" width="4.125" style="83" customWidth="1"/>
    <col min="4097" max="4102" width="9" style="83"/>
    <col min="4103" max="4103" width="21" style="83" customWidth="1"/>
    <col min="4104" max="4351" width="9" style="83"/>
    <col min="4352" max="4352" width="4.125" style="83" customWidth="1"/>
    <col min="4353" max="4358" width="9" style="83"/>
    <col min="4359" max="4359" width="21" style="83" customWidth="1"/>
    <col min="4360" max="4607" width="9" style="83"/>
    <col min="4608" max="4608" width="4.125" style="83" customWidth="1"/>
    <col min="4609" max="4614" width="9" style="83"/>
    <col min="4615" max="4615" width="21" style="83" customWidth="1"/>
    <col min="4616" max="4863" width="9" style="83"/>
    <col min="4864" max="4864" width="4.125" style="83" customWidth="1"/>
    <col min="4865" max="4870" width="9" style="83"/>
    <col min="4871" max="4871" width="21" style="83" customWidth="1"/>
    <col min="4872" max="5119" width="9" style="83"/>
    <col min="5120" max="5120" width="4.125" style="83" customWidth="1"/>
    <col min="5121" max="5126" width="9" style="83"/>
    <col min="5127" max="5127" width="21" style="83" customWidth="1"/>
    <col min="5128" max="5375" width="9" style="83"/>
    <col min="5376" max="5376" width="4.125" style="83" customWidth="1"/>
    <col min="5377" max="5382" width="9" style="83"/>
    <col min="5383" max="5383" width="21" style="83" customWidth="1"/>
    <col min="5384" max="5631" width="9" style="83"/>
    <col min="5632" max="5632" width="4.125" style="83" customWidth="1"/>
    <col min="5633" max="5638" width="9" style="83"/>
    <col min="5639" max="5639" width="21" style="83" customWidth="1"/>
    <col min="5640" max="5887" width="9" style="83"/>
    <col min="5888" max="5888" width="4.125" style="83" customWidth="1"/>
    <col min="5889" max="5894" width="9" style="83"/>
    <col min="5895" max="5895" width="21" style="83" customWidth="1"/>
    <col min="5896" max="6143" width="9" style="83"/>
    <col min="6144" max="6144" width="4.125" style="83" customWidth="1"/>
    <col min="6145" max="6150" width="9" style="83"/>
    <col min="6151" max="6151" width="21" style="83" customWidth="1"/>
    <col min="6152" max="6399" width="9" style="83"/>
    <col min="6400" max="6400" width="4.125" style="83" customWidth="1"/>
    <col min="6401" max="6406" width="9" style="83"/>
    <col min="6407" max="6407" width="21" style="83" customWidth="1"/>
    <col min="6408" max="6655" width="9" style="83"/>
    <col min="6656" max="6656" width="4.125" style="83" customWidth="1"/>
    <col min="6657" max="6662" width="9" style="83"/>
    <col min="6663" max="6663" width="21" style="83" customWidth="1"/>
    <col min="6664" max="6911" width="9" style="83"/>
    <col min="6912" max="6912" width="4.125" style="83" customWidth="1"/>
    <col min="6913" max="6918" width="9" style="83"/>
    <col min="6919" max="6919" width="21" style="83" customWidth="1"/>
    <col min="6920" max="7167" width="9" style="83"/>
    <col min="7168" max="7168" width="4.125" style="83" customWidth="1"/>
    <col min="7169" max="7174" width="9" style="83"/>
    <col min="7175" max="7175" width="21" style="83" customWidth="1"/>
    <col min="7176" max="7423" width="9" style="83"/>
    <col min="7424" max="7424" width="4.125" style="83" customWidth="1"/>
    <col min="7425" max="7430" width="9" style="83"/>
    <col min="7431" max="7431" width="21" style="83" customWidth="1"/>
    <col min="7432" max="7679" width="9" style="83"/>
    <col min="7680" max="7680" width="4.125" style="83" customWidth="1"/>
    <col min="7681" max="7686" width="9" style="83"/>
    <col min="7687" max="7687" width="21" style="83" customWidth="1"/>
    <col min="7688" max="7935" width="9" style="83"/>
    <col min="7936" max="7936" width="4.125" style="83" customWidth="1"/>
    <col min="7937" max="7942" width="9" style="83"/>
    <col min="7943" max="7943" width="21" style="83" customWidth="1"/>
    <col min="7944" max="8191" width="9" style="83"/>
    <col min="8192" max="8192" width="4.125" style="83" customWidth="1"/>
    <col min="8193" max="8198" width="9" style="83"/>
    <col min="8199" max="8199" width="21" style="83" customWidth="1"/>
    <col min="8200" max="8447" width="9" style="83"/>
    <col min="8448" max="8448" width="4.125" style="83" customWidth="1"/>
    <col min="8449" max="8454" width="9" style="83"/>
    <col min="8455" max="8455" width="21" style="83" customWidth="1"/>
    <col min="8456" max="8703" width="9" style="83"/>
    <col min="8704" max="8704" width="4.125" style="83" customWidth="1"/>
    <col min="8705" max="8710" width="9" style="83"/>
    <col min="8711" max="8711" width="21" style="83" customWidth="1"/>
    <col min="8712" max="8959" width="9" style="83"/>
    <col min="8960" max="8960" width="4.125" style="83" customWidth="1"/>
    <col min="8961" max="8966" width="9" style="83"/>
    <col min="8967" max="8967" width="21" style="83" customWidth="1"/>
    <col min="8968" max="9215" width="9" style="83"/>
    <col min="9216" max="9216" width="4.125" style="83" customWidth="1"/>
    <col min="9217" max="9222" width="9" style="83"/>
    <col min="9223" max="9223" width="21" style="83" customWidth="1"/>
    <col min="9224" max="9471" width="9" style="83"/>
    <col min="9472" max="9472" width="4.125" style="83" customWidth="1"/>
    <col min="9473" max="9478" width="9" style="83"/>
    <col min="9479" max="9479" width="21" style="83" customWidth="1"/>
    <col min="9480" max="9727" width="9" style="83"/>
    <col min="9728" max="9728" width="4.125" style="83" customWidth="1"/>
    <col min="9729" max="9734" width="9" style="83"/>
    <col min="9735" max="9735" width="21" style="83" customWidth="1"/>
    <col min="9736" max="9983" width="9" style="83"/>
    <col min="9984" max="9984" width="4.125" style="83" customWidth="1"/>
    <col min="9985" max="9990" width="9" style="83"/>
    <col min="9991" max="9991" width="21" style="83" customWidth="1"/>
    <col min="9992" max="10239" width="9" style="83"/>
    <col min="10240" max="10240" width="4.125" style="83" customWidth="1"/>
    <col min="10241" max="10246" width="9" style="83"/>
    <col min="10247" max="10247" width="21" style="83" customWidth="1"/>
    <col min="10248" max="10495" width="9" style="83"/>
    <col min="10496" max="10496" width="4.125" style="83" customWidth="1"/>
    <col min="10497" max="10502" width="9" style="83"/>
    <col min="10503" max="10503" width="21" style="83" customWidth="1"/>
    <col min="10504" max="10751" width="9" style="83"/>
    <col min="10752" max="10752" width="4.125" style="83" customWidth="1"/>
    <col min="10753" max="10758" width="9" style="83"/>
    <col min="10759" max="10759" width="21" style="83" customWidth="1"/>
    <col min="10760" max="11007" width="9" style="83"/>
    <col min="11008" max="11008" width="4.125" style="83" customWidth="1"/>
    <col min="11009" max="11014" width="9" style="83"/>
    <col min="11015" max="11015" width="21" style="83" customWidth="1"/>
    <col min="11016" max="11263" width="9" style="83"/>
    <col min="11264" max="11264" width="4.125" style="83" customWidth="1"/>
    <col min="11265" max="11270" width="9" style="83"/>
    <col min="11271" max="11271" width="21" style="83" customWidth="1"/>
    <col min="11272" max="11519" width="9" style="83"/>
    <col min="11520" max="11520" width="4.125" style="83" customWidth="1"/>
    <col min="11521" max="11526" width="9" style="83"/>
    <col min="11527" max="11527" width="21" style="83" customWidth="1"/>
    <col min="11528" max="11775" width="9" style="83"/>
    <col min="11776" max="11776" width="4.125" style="83" customWidth="1"/>
    <col min="11777" max="11782" width="9" style="83"/>
    <col min="11783" max="11783" width="21" style="83" customWidth="1"/>
    <col min="11784" max="12031" width="9" style="83"/>
    <col min="12032" max="12032" width="4.125" style="83" customWidth="1"/>
    <col min="12033" max="12038" width="9" style="83"/>
    <col min="12039" max="12039" width="21" style="83" customWidth="1"/>
    <col min="12040" max="12287" width="9" style="83"/>
    <col min="12288" max="12288" width="4.125" style="83" customWidth="1"/>
    <col min="12289" max="12294" width="9" style="83"/>
    <col min="12295" max="12295" width="21" style="83" customWidth="1"/>
    <col min="12296" max="12543" width="9" style="83"/>
    <col min="12544" max="12544" width="4.125" style="83" customWidth="1"/>
    <col min="12545" max="12550" width="9" style="83"/>
    <col min="12551" max="12551" width="21" style="83" customWidth="1"/>
    <col min="12552" max="12799" width="9" style="83"/>
    <col min="12800" max="12800" width="4.125" style="83" customWidth="1"/>
    <col min="12801" max="12806" width="9" style="83"/>
    <col min="12807" max="12807" width="21" style="83" customWidth="1"/>
    <col min="12808" max="13055" width="9" style="83"/>
    <col min="13056" max="13056" width="4.125" style="83" customWidth="1"/>
    <col min="13057" max="13062" width="9" style="83"/>
    <col min="13063" max="13063" width="21" style="83" customWidth="1"/>
    <col min="13064" max="13311" width="9" style="83"/>
    <col min="13312" max="13312" width="4.125" style="83" customWidth="1"/>
    <col min="13313" max="13318" width="9" style="83"/>
    <col min="13319" max="13319" width="21" style="83" customWidth="1"/>
    <col min="13320" max="13567" width="9" style="83"/>
    <col min="13568" max="13568" width="4.125" style="83" customWidth="1"/>
    <col min="13569" max="13574" width="9" style="83"/>
    <col min="13575" max="13575" width="21" style="83" customWidth="1"/>
    <col min="13576" max="13823" width="9" style="83"/>
    <col min="13824" max="13824" width="4.125" style="83" customWidth="1"/>
    <col min="13825" max="13830" width="9" style="83"/>
    <col min="13831" max="13831" width="21" style="83" customWidth="1"/>
    <col min="13832" max="14079" width="9" style="83"/>
    <col min="14080" max="14080" width="4.125" style="83" customWidth="1"/>
    <col min="14081" max="14086" width="9" style="83"/>
    <col min="14087" max="14087" width="21" style="83" customWidth="1"/>
    <col min="14088" max="14335" width="9" style="83"/>
    <col min="14336" max="14336" width="4.125" style="83" customWidth="1"/>
    <col min="14337" max="14342" width="9" style="83"/>
    <col min="14343" max="14343" width="21" style="83" customWidth="1"/>
    <col min="14344" max="14591" width="9" style="83"/>
    <col min="14592" max="14592" width="4.125" style="83" customWidth="1"/>
    <col min="14593" max="14598" width="9" style="83"/>
    <col min="14599" max="14599" width="21" style="83" customWidth="1"/>
    <col min="14600" max="14847" width="9" style="83"/>
    <col min="14848" max="14848" width="4.125" style="83" customWidth="1"/>
    <col min="14849" max="14854" width="9" style="83"/>
    <col min="14855" max="14855" width="21" style="83" customWidth="1"/>
    <col min="14856" max="15103" width="9" style="83"/>
    <col min="15104" max="15104" width="4.125" style="83" customWidth="1"/>
    <col min="15105" max="15110" width="9" style="83"/>
    <col min="15111" max="15111" width="21" style="83" customWidth="1"/>
    <col min="15112" max="15359" width="9" style="83"/>
    <col min="15360" max="15360" width="4.125" style="83" customWidth="1"/>
    <col min="15361" max="15366" width="9" style="83"/>
    <col min="15367" max="15367" width="21" style="83" customWidth="1"/>
    <col min="15368" max="15615" width="9" style="83"/>
    <col min="15616" max="15616" width="4.125" style="83" customWidth="1"/>
    <col min="15617" max="15622" width="9" style="83"/>
    <col min="15623" max="15623" width="21" style="83" customWidth="1"/>
    <col min="15624" max="15871" width="9" style="83"/>
    <col min="15872" max="15872" width="4.125" style="83" customWidth="1"/>
    <col min="15873" max="15878" width="9" style="83"/>
    <col min="15879" max="15879" width="21" style="83" customWidth="1"/>
    <col min="15880" max="16127" width="9" style="83"/>
    <col min="16128" max="16128" width="4.125" style="83" customWidth="1"/>
    <col min="16129" max="16134" width="9" style="83"/>
    <col min="16135" max="16135" width="21" style="83" customWidth="1"/>
    <col min="16136" max="16384" width="9" style="83"/>
  </cols>
  <sheetData>
    <row r="4" spans="2:10" ht="17.25" x14ac:dyDescent="0.2">
      <c r="G4" s="84" t="s">
        <v>0</v>
      </c>
      <c r="H4" s="84" t="s">
        <v>1</v>
      </c>
    </row>
    <row r="5" spans="2:10" ht="17.25" x14ac:dyDescent="0.2">
      <c r="G5" s="85" t="s">
        <v>2</v>
      </c>
      <c r="H5" s="84">
        <v>5</v>
      </c>
    </row>
    <row r="8" spans="2:10" x14ac:dyDescent="0.2">
      <c r="B8" s="109" t="s">
        <v>3</v>
      </c>
      <c r="C8" s="109"/>
      <c r="D8" s="109"/>
      <c r="E8" s="109"/>
      <c r="F8" s="109"/>
      <c r="G8" s="109"/>
      <c r="H8" s="109"/>
      <c r="I8" s="109"/>
      <c r="J8" s="109"/>
    </row>
    <row r="9" spans="2:10" x14ac:dyDescent="0.2">
      <c r="B9" s="109"/>
      <c r="C9" s="109"/>
      <c r="D9" s="109"/>
      <c r="E9" s="109"/>
      <c r="F9" s="109"/>
      <c r="G9" s="109"/>
      <c r="H9" s="109"/>
      <c r="I9" s="109"/>
      <c r="J9" s="109"/>
    </row>
    <row r="10" spans="2:10" ht="17.25" x14ac:dyDescent="0.2">
      <c r="B10" s="86"/>
      <c r="C10" s="86"/>
      <c r="D10" s="86"/>
      <c r="E10" s="86"/>
      <c r="F10" s="86"/>
      <c r="G10" s="86"/>
      <c r="H10" s="86"/>
      <c r="I10" s="86"/>
      <c r="J10" s="86"/>
    </row>
    <row r="11" spans="2:10" x14ac:dyDescent="0.2">
      <c r="J11" s="96"/>
    </row>
    <row r="12" spans="2:10" ht="17.25" x14ac:dyDescent="0.2">
      <c r="J12" s="86"/>
    </row>
    <row r="13" spans="2:10" x14ac:dyDescent="0.2">
      <c r="B13" s="110" t="s">
        <v>4</v>
      </c>
      <c r="C13" s="110"/>
      <c r="D13" s="110"/>
      <c r="E13" s="110"/>
      <c r="F13" s="110"/>
      <c r="G13" s="110"/>
      <c r="H13" s="110"/>
      <c r="I13" s="110"/>
      <c r="J13" s="110"/>
    </row>
    <row r="14" spans="2:10" x14ac:dyDescent="0.2">
      <c r="B14" s="110"/>
      <c r="C14" s="110"/>
      <c r="D14" s="110"/>
      <c r="E14" s="110"/>
      <c r="F14" s="110"/>
      <c r="G14" s="110"/>
      <c r="H14" s="110"/>
      <c r="I14" s="110"/>
      <c r="J14" s="110"/>
    </row>
    <row r="15" spans="2:10" ht="17.25" x14ac:dyDescent="0.2">
      <c r="J15" s="86"/>
    </row>
    <row r="16" spans="2:10" x14ac:dyDescent="0.2">
      <c r="B16" s="87" t="s">
        <v>5</v>
      </c>
      <c r="C16" s="87" t="s">
        <v>6</v>
      </c>
      <c r="D16" s="87" t="s">
        <v>7</v>
      </c>
      <c r="E16" s="101" t="s">
        <v>8</v>
      </c>
      <c r="F16" s="101"/>
      <c r="G16" s="101"/>
      <c r="H16" s="101"/>
      <c r="I16" s="87" t="s">
        <v>9</v>
      </c>
      <c r="J16" s="87" t="s">
        <v>10</v>
      </c>
    </row>
    <row r="17" spans="2:10" x14ac:dyDescent="0.2">
      <c r="B17" s="88" t="s">
        <v>11</v>
      </c>
      <c r="C17" s="89">
        <v>44381</v>
      </c>
      <c r="D17" s="89" t="s">
        <v>12</v>
      </c>
      <c r="E17" s="102" t="s">
        <v>13</v>
      </c>
      <c r="F17" s="103"/>
      <c r="G17" s="103"/>
      <c r="H17" s="104"/>
      <c r="I17" s="88"/>
      <c r="J17" s="88"/>
    </row>
    <row r="18" spans="2:10" ht="17.25" x14ac:dyDescent="0.2">
      <c r="B18" s="88" t="s">
        <v>14</v>
      </c>
      <c r="C18" s="89">
        <v>44626</v>
      </c>
      <c r="D18" s="90" t="s">
        <v>15</v>
      </c>
      <c r="E18" s="105" t="s">
        <v>16</v>
      </c>
      <c r="F18" s="106"/>
      <c r="G18" s="106"/>
      <c r="H18" s="107"/>
      <c r="I18" s="97"/>
      <c r="J18" s="97"/>
    </row>
    <row r="19" spans="2:10" ht="17.25" x14ac:dyDescent="0.2">
      <c r="B19" s="88"/>
      <c r="C19" s="89"/>
      <c r="D19" s="91"/>
      <c r="E19" s="108"/>
      <c r="F19" s="108"/>
      <c r="G19" s="108"/>
      <c r="H19" s="108"/>
      <c r="I19" s="98"/>
      <c r="J19" s="99"/>
    </row>
    <row r="20" spans="2:10" ht="17.25" x14ac:dyDescent="0.2">
      <c r="B20" s="88"/>
      <c r="C20" s="89"/>
      <c r="D20" s="91"/>
      <c r="E20" s="108"/>
      <c r="F20" s="108"/>
      <c r="G20" s="108"/>
      <c r="H20" s="108"/>
      <c r="I20" s="100"/>
      <c r="J20" s="100"/>
    </row>
    <row r="21" spans="2:10" ht="17.25" x14ac:dyDescent="0.2">
      <c r="B21" s="88"/>
      <c r="C21" s="89"/>
      <c r="D21" s="92"/>
      <c r="E21" s="108"/>
      <c r="F21" s="108"/>
      <c r="G21" s="108"/>
      <c r="H21" s="108"/>
      <c r="I21" s="98"/>
      <c r="J21" s="99"/>
    </row>
    <row r="22" spans="2:10" ht="17.25" x14ac:dyDescent="0.2">
      <c r="B22" s="88"/>
      <c r="C22" s="89"/>
      <c r="D22" s="92"/>
      <c r="E22" s="93"/>
      <c r="F22" s="94"/>
      <c r="G22" s="94"/>
      <c r="H22" s="95"/>
      <c r="I22" s="100"/>
      <c r="J22" s="100"/>
    </row>
    <row r="23" spans="2:10" ht="17.25" x14ac:dyDescent="0.2">
      <c r="B23" s="88"/>
      <c r="C23" s="89"/>
      <c r="D23" s="92"/>
      <c r="E23" s="93"/>
      <c r="F23" s="94"/>
      <c r="G23" s="94"/>
      <c r="H23" s="95"/>
      <c r="I23" s="98"/>
      <c r="J23" s="99"/>
    </row>
    <row r="24" spans="2:10" ht="17.25" x14ac:dyDescent="0.2">
      <c r="B24" s="88"/>
      <c r="C24" s="89"/>
      <c r="D24" s="92"/>
      <c r="E24" s="93"/>
      <c r="F24" s="94"/>
      <c r="G24" s="94"/>
      <c r="H24" s="95"/>
      <c r="I24" s="98"/>
      <c r="J24" s="99"/>
    </row>
    <row r="25" spans="2:10" ht="17.25" x14ac:dyDescent="0.2">
      <c r="B25" s="88"/>
      <c r="C25" s="89"/>
      <c r="D25" s="92"/>
      <c r="E25" s="108"/>
      <c r="F25" s="108"/>
      <c r="G25" s="108"/>
      <c r="H25" s="108"/>
      <c r="I25" s="98"/>
      <c r="J25" s="99"/>
    </row>
  </sheetData>
  <sheetProtection formatCells="0" insertHyperlinks="0" autoFilter="0"/>
  <mergeCells count="9">
    <mergeCell ref="E21:H21"/>
    <mergeCell ref="E25:H25"/>
    <mergeCell ref="B8:J9"/>
    <mergeCell ref="B13:J14"/>
    <mergeCell ref="E16:H16"/>
    <mergeCell ref="E17:H17"/>
    <mergeCell ref="E18:H18"/>
    <mergeCell ref="E19:H19"/>
    <mergeCell ref="E20:H20"/>
  </mergeCells>
  <phoneticPr fontId="27" type="noConversion"/>
  <dataValidations count="3">
    <dataValidation type="list" allowBlank="1" showInputMessage="1" showErrorMessage="1" sqref="E2">
      <formula1>"1级 – 机密，限制传阅,2级 – 秘密，内部传阅,3级 – 无限制"</formula1>
    </dataValidation>
    <dataValidation type="list" allowBlank="1" showInputMessage="1" showErrorMessage="1" sqref="B65528:D65528 IW65528:IY65528 SS65528:SU65528 ACO65528:ACQ65528 AMK65528:AMM65528 AWG65528:AWI65528 BGC65528:BGE65528 BPY65528:BQA65528 BZU65528:BZW65528 CJQ65528:CJS65528 CTM65528:CTO65528 DDI65528:DDK65528 DNE65528:DNG65528 DXA65528:DXC65528 EGW65528:EGY65528 EQS65528:EQU65528 FAO65528:FAQ65528 FKK65528:FKM65528 FUG65528:FUI65528 GEC65528:GEE65528 GNY65528:GOA65528 GXU65528:GXW65528 HHQ65528:HHS65528 HRM65528:HRO65528 IBI65528:IBK65528 ILE65528:ILG65528 IVA65528:IVC65528 JEW65528:JEY65528 JOS65528:JOU65528 JYO65528:JYQ65528 KIK65528:KIM65528 KSG65528:KSI65528 LCC65528:LCE65528 LLY65528:LMA65528 LVU65528:LVW65528 MFQ65528:MFS65528 MPM65528:MPO65528 MZI65528:MZK65528 NJE65528:NJG65528 NTA65528:NTC65528 OCW65528:OCY65528 OMS65528:OMU65528 OWO65528:OWQ65528 PGK65528:PGM65528 PQG65528:PQI65528 QAC65528:QAE65528 QJY65528:QKA65528 QTU65528:QTW65528 RDQ65528:RDS65528 RNM65528:RNO65528 RXI65528:RXK65528 SHE65528:SHG65528 SRA65528:SRC65528 TAW65528:TAY65528 TKS65528:TKU65528 TUO65528:TUQ65528 UEK65528:UEM65528 UOG65528:UOI65528 UYC65528:UYE65528 VHY65528:VIA65528 VRU65528:VRW65528 WBQ65528:WBS65528 WLM65528:WLO65528 WVI65528:WVK65528 B131064:D131064 IW131064:IY131064 SS131064:SU131064 ACO131064:ACQ131064 AMK131064:AMM131064 AWG131064:AWI131064 BGC131064:BGE131064 BPY131064:BQA131064 BZU131064:BZW131064 CJQ131064:CJS131064 CTM131064:CTO131064 DDI131064:DDK131064 DNE131064:DNG131064 DXA131064:DXC131064 EGW131064:EGY131064 EQS131064:EQU131064 FAO131064:FAQ131064 FKK131064:FKM131064 FUG131064:FUI131064 GEC131064:GEE131064 GNY131064:GOA131064 GXU131064:GXW131064 HHQ131064:HHS131064 HRM131064:HRO131064 IBI131064:IBK131064 ILE131064:ILG131064 IVA131064:IVC131064 JEW131064:JEY131064 JOS131064:JOU131064 JYO131064:JYQ131064 KIK131064:KIM131064 KSG131064:KSI131064 LCC131064:LCE131064 LLY131064:LMA131064 LVU131064:LVW131064 MFQ131064:MFS131064 MPM131064:MPO131064 MZI131064:MZK131064 NJE131064:NJG131064 NTA131064:NTC131064 OCW131064:OCY131064 OMS131064:OMU131064 OWO131064:OWQ131064 PGK131064:PGM131064 PQG131064:PQI131064 QAC131064:QAE131064 QJY131064:QKA131064 QTU131064:QTW131064 RDQ131064:RDS131064 RNM131064:RNO131064 RXI131064:RXK131064 SHE131064:SHG131064 SRA131064:SRC131064 TAW131064:TAY131064 TKS131064:TKU131064 TUO131064:TUQ131064 UEK131064:UEM131064 UOG131064:UOI131064 UYC131064:UYE131064 VHY131064:VIA131064 VRU131064:VRW131064 WBQ131064:WBS131064 WLM131064:WLO131064 WVI131064:WVK131064 B196600:D196600 IW196600:IY196600 SS196600:SU196600 ACO196600:ACQ196600 AMK196600:AMM196600 AWG196600:AWI196600 BGC196600:BGE196600 BPY196600:BQA196600 BZU196600:BZW196600 CJQ196600:CJS196600 CTM196600:CTO196600 DDI196600:DDK196600 DNE196600:DNG196600 DXA196600:DXC196600 EGW196600:EGY196600 EQS196600:EQU196600 FAO196600:FAQ196600 FKK196600:FKM196600 FUG196600:FUI196600 GEC196600:GEE196600 GNY196600:GOA196600 GXU196600:GXW196600 HHQ196600:HHS196600 HRM196600:HRO196600 IBI196600:IBK196600 ILE196600:ILG196600 IVA196600:IVC196600 JEW196600:JEY196600 JOS196600:JOU196600 JYO196600:JYQ196600 KIK196600:KIM196600 KSG196600:KSI196600 LCC196600:LCE196600 LLY196600:LMA196600 LVU196600:LVW196600 MFQ196600:MFS196600 MPM196600:MPO196600 MZI196600:MZK196600 NJE196600:NJG196600 NTA196600:NTC196600 OCW196600:OCY196600 OMS196600:OMU196600 OWO196600:OWQ196600 PGK196600:PGM196600 PQG196600:PQI196600 QAC196600:QAE196600 QJY196600:QKA196600 QTU196600:QTW196600 RDQ196600:RDS196600 RNM196600:RNO196600 RXI196600:RXK196600 SHE196600:SHG196600 SRA196600:SRC196600 TAW196600:TAY196600 TKS196600:TKU196600 TUO196600:TUQ196600 UEK196600:UEM196600 UOG196600:UOI196600 UYC196600:UYE196600 VHY196600:VIA196600 VRU196600:VRW196600 WBQ196600:WBS196600 WLM196600:WLO196600 WVI196600:WVK196600 B262136:D262136 IW262136:IY262136 SS262136:SU262136 ACO262136:ACQ262136 AMK262136:AMM262136 AWG262136:AWI262136 BGC262136:BGE262136 BPY262136:BQA262136 BZU262136:BZW262136 CJQ262136:CJS262136 CTM262136:CTO262136 DDI262136:DDK262136 DNE262136:DNG262136 DXA262136:DXC262136 EGW262136:EGY262136 EQS262136:EQU262136 FAO262136:FAQ262136 FKK262136:FKM262136 FUG262136:FUI262136 GEC262136:GEE262136 GNY262136:GOA262136 GXU262136:GXW262136 HHQ262136:HHS262136 HRM262136:HRO262136 IBI262136:IBK262136 ILE262136:ILG262136 IVA262136:IVC262136 JEW262136:JEY262136 JOS262136:JOU262136 JYO262136:JYQ262136 KIK262136:KIM262136 KSG262136:KSI262136 LCC262136:LCE262136 LLY262136:LMA262136 LVU262136:LVW262136 MFQ262136:MFS262136 MPM262136:MPO262136 MZI262136:MZK262136 NJE262136:NJG262136 NTA262136:NTC262136 OCW262136:OCY262136 OMS262136:OMU262136 OWO262136:OWQ262136 PGK262136:PGM262136 PQG262136:PQI262136 QAC262136:QAE262136 QJY262136:QKA262136 QTU262136:QTW262136 RDQ262136:RDS262136 RNM262136:RNO262136 RXI262136:RXK262136 SHE262136:SHG262136 SRA262136:SRC262136 TAW262136:TAY262136 TKS262136:TKU262136 TUO262136:TUQ262136 UEK262136:UEM262136 UOG262136:UOI262136 UYC262136:UYE262136 VHY262136:VIA262136 VRU262136:VRW262136 WBQ262136:WBS262136 WLM262136:WLO262136 WVI262136:WVK262136 B327672:D327672 IW327672:IY327672 SS327672:SU327672 ACO327672:ACQ327672 AMK327672:AMM327672 AWG327672:AWI327672 BGC327672:BGE327672 BPY327672:BQA327672 BZU327672:BZW327672 CJQ327672:CJS327672 CTM327672:CTO327672 DDI327672:DDK327672 DNE327672:DNG327672 DXA327672:DXC327672 EGW327672:EGY327672 EQS327672:EQU327672 FAO327672:FAQ327672 FKK327672:FKM327672 FUG327672:FUI327672 GEC327672:GEE327672 GNY327672:GOA327672 GXU327672:GXW327672 HHQ327672:HHS327672 HRM327672:HRO327672 IBI327672:IBK327672 ILE327672:ILG327672 IVA327672:IVC327672 JEW327672:JEY327672 JOS327672:JOU327672 JYO327672:JYQ327672 KIK327672:KIM327672 KSG327672:KSI327672 LCC327672:LCE327672 LLY327672:LMA327672 LVU327672:LVW327672 MFQ327672:MFS327672 MPM327672:MPO327672 MZI327672:MZK327672 NJE327672:NJG327672 NTA327672:NTC327672 OCW327672:OCY327672 OMS327672:OMU327672 OWO327672:OWQ327672 PGK327672:PGM327672 PQG327672:PQI327672 QAC327672:QAE327672 QJY327672:QKA327672 QTU327672:QTW327672 RDQ327672:RDS327672 RNM327672:RNO327672 RXI327672:RXK327672 SHE327672:SHG327672 SRA327672:SRC327672 TAW327672:TAY327672 TKS327672:TKU327672 TUO327672:TUQ327672 UEK327672:UEM327672 UOG327672:UOI327672 UYC327672:UYE327672 VHY327672:VIA327672 VRU327672:VRW327672 WBQ327672:WBS327672 WLM327672:WLO327672 WVI327672:WVK327672 B393208:D393208 IW393208:IY393208 SS393208:SU393208 ACO393208:ACQ393208 AMK393208:AMM393208 AWG393208:AWI393208 BGC393208:BGE393208 BPY393208:BQA393208 BZU393208:BZW393208 CJQ393208:CJS393208 CTM393208:CTO393208 DDI393208:DDK393208 DNE393208:DNG393208 DXA393208:DXC393208 EGW393208:EGY393208 EQS393208:EQU393208 FAO393208:FAQ393208 FKK393208:FKM393208 FUG393208:FUI393208 GEC393208:GEE393208 GNY393208:GOA393208 GXU393208:GXW393208 HHQ393208:HHS393208 HRM393208:HRO393208 IBI393208:IBK393208 ILE393208:ILG393208 IVA393208:IVC393208 JEW393208:JEY393208 JOS393208:JOU393208 JYO393208:JYQ393208 KIK393208:KIM393208 KSG393208:KSI393208 LCC393208:LCE393208 LLY393208:LMA393208 LVU393208:LVW393208 MFQ393208:MFS393208 MPM393208:MPO393208 MZI393208:MZK393208 NJE393208:NJG393208 NTA393208:NTC393208 OCW393208:OCY393208 OMS393208:OMU393208 OWO393208:OWQ393208 PGK393208:PGM393208 PQG393208:PQI393208 QAC393208:QAE393208 QJY393208:QKA393208 QTU393208:QTW393208 RDQ393208:RDS393208 RNM393208:RNO393208 RXI393208:RXK393208 SHE393208:SHG393208 SRA393208:SRC393208 TAW393208:TAY393208 TKS393208:TKU393208 TUO393208:TUQ393208 UEK393208:UEM393208 UOG393208:UOI393208 UYC393208:UYE393208 VHY393208:VIA393208 VRU393208:VRW393208 WBQ393208:WBS393208 WLM393208:WLO393208 WVI393208:WVK393208 B458744:D458744 IW458744:IY458744 SS458744:SU458744 ACO458744:ACQ458744 AMK458744:AMM458744 AWG458744:AWI458744 BGC458744:BGE458744 BPY458744:BQA458744 BZU458744:BZW458744 CJQ458744:CJS458744 CTM458744:CTO458744 DDI458744:DDK458744 DNE458744:DNG458744 DXA458744:DXC458744 EGW458744:EGY458744 EQS458744:EQU458744 FAO458744:FAQ458744 FKK458744:FKM458744 FUG458744:FUI458744 GEC458744:GEE458744 GNY458744:GOA458744 GXU458744:GXW458744 HHQ458744:HHS458744 HRM458744:HRO458744 IBI458744:IBK458744 ILE458744:ILG458744 IVA458744:IVC458744 JEW458744:JEY458744 JOS458744:JOU458744 JYO458744:JYQ458744 KIK458744:KIM458744 KSG458744:KSI458744 LCC458744:LCE458744 LLY458744:LMA458744 LVU458744:LVW458744 MFQ458744:MFS458744 MPM458744:MPO458744 MZI458744:MZK458744 NJE458744:NJG458744 NTA458744:NTC458744 OCW458744:OCY458744 OMS458744:OMU458744 OWO458744:OWQ458744 PGK458744:PGM458744 PQG458744:PQI458744 QAC458744:QAE458744 QJY458744:QKA458744 QTU458744:QTW458744 RDQ458744:RDS458744 RNM458744:RNO458744 RXI458744:RXK458744 SHE458744:SHG458744 SRA458744:SRC458744 TAW458744:TAY458744 TKS458744:TKU458744 TUO458744:TUQ458744 UEK458744:UEM458744 UOG458744:UOI458744 UYC458744:UYE458744 VHY458744:VIA458744 VRU458744:VRW458744 WBQ458744:WBS458744 WLM458744:WLO458744 WVI458744:WVK458744 B524280:D524280 IW524280:IY524280 SS524280:SU524280 ACO524280:ACQ524280 AMK524280:AMM524280 AWG524280:AWI524280 BGC524280:BGE524280 BPY524280:BQA524280 BZU524280:BZW524280 CJQ524280:CJS524280 CTM524280:CTO524280 DDI524280:DDK524280 DNE524280:DNG524280 DXA524280:DXC524280 EGW524280:EGY524280 EQS524280:EQU524280 FAO524280:FAQ524280 FKK524280:FKM524280 FUG524280:FUI524280 GEC524280:GEE524280 GNY524280:GOA524280 GXU524280:GXW524280 HHQ524280:HHS524280 HRM524280:HRO524280 IBI524280:IBK524280 ILE524280:ILG524280 IVA524280:IVC524280 JEW524280:JEY524280 JOS524280:JOU524280 JYO524280:JYQ524280 KIK524280:KIM524280 KSG524280:KSI524280 LCC524280:LCE524280 LLY524280:LMA524280 LVU524280:LVW524280 MFQ524280:MFS524280 MPM524280:MPO524280 MZI524280:MZK524280 NJE524280:NJG524280 NTA524280:NTC524280 OCW524280:OCY524280 OMS524280:OMU524280 OWO524280:OWQ524280 PGK524280:PGM524280 PQG524280:PQI524280 QAC524280:QAE524280 QJY524280:QKA524280 QTU524280:QTW524280 RDQ524280:RDS524280 RNM524280:RNO524280 RXI524280:RXK524280 SHE524280:SHG524280 SRA524280:SRC524280 TAW524280:TAY524280 TKS524280:TKU524280 TUO524280:TUQ524280 UEK524280:UEM524280 UOG524280:UOI524280 UYC524280:UYE524280 VHY524280:VIA524280 VRU524280:VRW524280 WBQ524280:WBS524280 WLM524280:WLO524280 WVI524280:WVK524280 B589816:D589816 IW589816:IY589816 SS589816:SU589816 ACO589816:ACQ589816 AMK589816:AMM589816 AWG589816:AWI589816 BGC589816:BGE589816 BPY589816:BQA589816 BZU589816:BZW589816 CJQ589816:CJS589816 CTM589816:CTO589816 DDI589816:DDK589816 DNE589816:DNG589816 DXA589816:DXC589816 EGW589816:EGY589816 EQS589816:EQU589816 FAO589816:FAQ589816 FKK589816:FKM589816 FUG589816:FUI589816 GEC589816:GEE589816 GNY589816:GOA589816 GXU589816:GXW589816 HHQ589816:HHS589816 HRM589816:HRO589816 IBI589816:IBK589816 ILE589816:ILG589816 IVA589816:IVC589816 JEW589816:JEY589816 JOS589816:JOU589816 JYO589816:JYQ589816 KIK589816:KIM589816 KSG589816:KSI589816 LCC589816:LCE589816 LLY589816:LMA589816 LVU589816:LVW589816 MFQ589816:MFS589816 MPM589816:MPO589816 MZI589816:MZK589816 NJE589816:NJG589816 NTA589816:NTC589816 OCW589816:OCY589816 OMS589816:OMU589816 OWO589816:OWQ589816 PGK589816:PGM589816 PQG589816:PQI589816 QAC589816:QAE589816 QJY589816:QKA589816 QTU589816:QTW589816 RDQ589816:RDS589816 RNM589816:RNO589816 RXI589816:RXK589816 SHE589816:SHG589816 SRA589816:SRC589816 TAW589816:TAY589816 TKS589816:TKU589816 TUO589816:TUQ589816 UEK589816:UEM589816 UOG589816:UOI589816 UYC589816:UYE589816 VHY589816:VIA589816 VRU589816:VRW589816 WBQ589816:WBS589816 WLM589816:WLO589816 WVI589816:WVK589816 B655352:D655352 IW655352:IY655352 SS655352:SU655352 ACO655352:ACQ655352 AMK655352:AMM655352 AWG655352:AWI655352 BGC655352:BGE655352 BPY655352:BQA655352 BZU655352:BZW655352 CJQ655352:CJS655352 CTM655352:CTO655352 DDI655352:DDK655352 DNE655352:DNG655352 DXA655352:DXC655352 EGW655352:EGY655352 EQS655352:EQU655352 FAO655352:FAQ655352 FKK655352:FKM655352 FUG655352:FUI655352 GEC655352:GEE655352 GNY655352:GOA655352 GXU655352:GXW655352 HHQ655352:HHS655352 HRM655352:HRO655352 IBI655352:IBK655352 ILE655352:ILG655352 IVA655352:IVC655352 JEW655352:JEY655352 JOS655352:JOU655352 JYO655352:JYQ655352 KIK655352:KIM655352 KSG655352:KSI655352 LCC655352:LCE655352 LLY655352:LMA655352 LVU655352:LVW655352 MFQ655352:MFS655352 MPM655352:MPO655352 MZI655352:MZK655352 NJE655352:NJG655352 NTA655352:NTC655352 OCW655352:OCY655352 OMS655352:OMU655352 OWO655352:OWQ655352 PGK655352:PGM655352 PQG655352:PQI655352 QAC655352:QAE655352 QJY655352:QKA655352 QTU655352:QTW655352 RDQ655352:RDS655352 RNM655352:RNO655352 RXI655352:RXK655352 SHE655352:SHG655352 SRA655352:SRC655352 TAW655352:TAY655352 TKS655352:TKU655352 TUO655352:TUQ655352 UEK655352:UEM655352 UOG655352:UOI655352 UYC655352:UYE655352 VHY655352:VIA655352 VRU655352:VRW655352 WBQ655352:WBS655352 WLM655352:WLO655352 WVI655352:WVK655352 B720888:D720888 IW720888:IY720888 SS720888:SU720888 ACO720888:ACQ720888 AMK720888:AMM720888 AWG720888:AWI720888 BGC720888:BGE720888 BPY720888:BQA720888 BZU720888:BZW720888 CJQ720888:CJS720888 CTM720888:CTO720888 DDI720888:DDK720888 DNE720888:DNG720888 DXA720888:DXC720888 EGW720888:EGY720888 EQS720888:EQU720888 FAO720888:FAQ720888 FKK720888:FKM720888 FUG720888:FUI720888 GEC720888:GEE720888 GNY720888:GOA720888 GXU720888:GXW720888 HHQ720888:HHS720888 HRM720888:HRO720888 IBI720888:IBK720888 ILE720888:ILG720888 IVA720888:IVC720888 JEW720888:JEY720888 JOS720888:JOU720888 JYO720888:JYQ720888 KIK720888:KIM720888 KSG720888:KSI720888 LCC720888:LCE720888 LLY720888:LMA720888 LVU720888:LVW720888 MFQ720888:MFS720888 MPM720888:MPO720888 MZI720888:MZK720888 NJE720888:NJG720888 NTA720888:NTC720888 OCW720888:OCY720888 OMS720888:OMU720888 OWO720888:OWQ720888 PGK720888:PGM720888 PQG720888:PQI720888 QAC720888:QAE720888 QJY720888:QKA720888 QTU720888:QTW720888 RDQ720888:RDS720888 RNM720888:RNO720888 RXI720888:RXK720888 SHE720888:SHG720888 SRA720888:SRC720888 TAW720888:TAY720888 TKS720888:TKU720888 TUO720888:TUQ720888 UEK720888:UEM720888 UOG720888:UOI720888 UYC720888:UYE720888 VHY720888:VIA720888 VRU720888:VRW720888 WBQ720888:WBS720888 WLM720888:WLO720888 WVI720888:WVK720888 B786424:D786424 IW786424:IY786424 SS786424:SU786424 ACO786424:ACQ786424 AMK786424:AMM786424 AWG786424:AWI786424 BGC786424:BGE786424 BPY786424:BQA786424 BZU786424:BZW786424 CJQ786424:CJS786424 CTM786424:CTO786424 DDI786424:DDK786424 DNE786424:DNG786424 DXA786424:DXC786424 EGW786424:EGY786424 EQS786424:EQU786424 FAO786424:FAQ786424 FKK786424:FKM786424 FUG786424:FUI786424 GEC786424:GEE786424 GNY786424:GOA786424 GXU786424:GXW786424 HHQ786424:HHS786424 HRM786424:HRO786424 IBI786424:IBK786424 ILE786424:ILG786424 IVA786424:IVC786424 JEW786424:JEY786424 JOS786424:JOU786424 JYO786424:JYQ786424 KIK786424:KIM786424 KSG786424:KSI786424 LCC786424:LCE786424 LLY786424:LMA786424 LVU786424:LVW786424 MFQ786424:MFS786424 MPM786424:MPO786424 MZI786424:MZK786424 NJE786424:NJG786424 NTA786424:NTC786424 OCW786424:OCY786424 OMS786424:OMU786424 OWO786424:OWQ786424 PGK786424:PGM786424 PQG786424:PQI786424 QAC786424:QAE786424 QJY786424:QKA786424 QTU786424:QTW786424 RDQ786424:RDS786424 RNM786424:RNO786424 RXI786424:RXK786424 SHE786424:SHG786424 SRA786424:SRC786424 TAW786424:TAY786424 TKS786424:TKU786424 TUO786424:TUQ786424 UEK786424:UEM786424 UOG786424:UOI786424 UYC786424:UYE786424 VHY786424:VIA786424 VRU786424:VRW786424 WBQ786424:WBS786424 WLM786424:WLO786424 WVI786424:WVK786424 B851960:D851960 IW851960:IY851960 SS851960:SU851960 ACO851960:ACQ851960 AMK851960:AMM851960 AWG851960:AWI851960 BGC851960:BGE851960 BPY851960:BQA851960 BZU851960:BZW851960 CJQ851960:CJS851960 CTM851960:CTO851960 DDI851960:DDK851960 DNE851960:DNG851960 DXA851960:DXC851960 EGW851960:EGY851960 EQS851960:EQU851960 FAO851960:FAQ851960 FKK851960:FKM851960 FUG851960:FUI851960 GEC851960:GEE851960 GNY851960:GOA851960 GXU851960:GXW851960 HHQ851960:HHS851960 HRM851960:HRO851960 IBI851960:IBK851960 ILE851960:ILG851960 IVA851960:IVC851960 JEW851960:JEY851960 JOS851960:JOU851960 JYO851960:JYQ851960 KIK851960:KIM851960 KSG851960:KSI851960 LCC851960:LCE851960 LLY851960:LMA851960 LVU851960:LVW851960 MFQ851960:MFS851960 MPM851960:MPO851960 MZI851960:MZK851960 NJE851960:NJG851960 NTA851960:NTC851960 OCW851960:OCY851960 OMS851960:OMU851960 OWO851960:OWQ851960 PGK851960:PGM851960 PQG851960:PQI851960 QAC851960:QAE851960 QJY851960:QKA851960 QTU851960:QTW851960 RDQ851960:RDS851960 RNM851960:RNO851960 RXI851960:RXK851960 SHE851960:SHG851960 SRA851960:SRC851960 TAW851960:TAY851960 TKS851960:TKU851960 TUO851960:TUQ851960 UEK851960:UEM851960 UOG851960:UOI851960 UYC851960:UYE851960 VHY851960:VIA851960 VRU851960:VRW851960 WBQ851960:WBS851960 WLM851960:WLO851960 WVI851960:WVK851960 B917496:D917496 IW917496:IY917496 SS917496:SU917496 ACO917496:ACQ917496 AMK917496:AMM917496 AWG917496:AWI917496 BGC917496:BGE917496 BPY917496:BQA917496 BZU917496:BZW917496 CJQ917496:CJS917496 CTM917496:CTO917496 DDI917496:DDK917496 DNE917496:DNG917496 DXA917496:DXC917496 EGW917496:EGY917496 EQS917496:EQU917496 FAO917496:FAQ917496 FKK917496:FKM917496 FUG917496:FUI917496 GEC917496:GEE917496 GNY917496:GOA917496 GXU917496:GXW917496 HHQ917496:HHS917496 HRM917496:HRO917496 IBI917496:IBK917496 ILE917496:ILG917496 IVA917496:IVC917496 JEW917496:JEY917496 JOS917496:JOU917496 JYO917496:JYQ917496 KIK917496:KIM917496 KSG917496:KSI917496 LCC917496:LCE917496 LLY917496:LMA917496 LVU917496:LVW917496 MFQ917496:MFS917496 MPM917496:MPO917496 MZI917496:MZK917496 NJE917496:NJG917496 NTA917496:NTC917496 OCW917496:OCY917496 OMS917496:OMU917496 OWO917496:OWQ917496 PGK917496:PGM917496 PQG917496:PQI917496 QAC917496:QAE917496 QJY917496:QKA917496 QTU917496:QTW917496 RDQ917496:RDS917496 RNM917496:RNO917496 RXI917496:RXK917496 SHE917496:SHG917496 SRA917496:SRC917496 TAW917496:TAY917496 TKS917496:TKU917496 TUO917496:TUQ917496 UEK917496:UEM917496 UOG917496:UOI917496 UYC917496:UYE917496 VHY917496:VIA917496 VRU917496:VRW917496 WBQ917496:WBS917496 WLM917496:WLO917496 WVI917496:WVK917496 B983032:D983032 IW983032:IY983032 SS983032:SU983032 ACO983032:ACQ983032 AMK983032:AMM983032 AWG983032:AWI983032 BGC983032:BGE983032 BPY983032:BQA983032 BZU983032:BZW983032 CJQ983032:CJS983032 CTM983032:CTO983032 DDI983032:DDK983032 DNE983032:DNG983032 DXA983032:DXC983032 EGW983032:EGY983032 EQS983032:EQU983032 FAO983032:FAQ983032 FKK983032:FKM983032 FUG983032:FUI983032 GEC983032:GEE983032 GNY983032:GOA983032 GXU983032:GXW983032 HHQ983032:HHS983032 HRM983032:HRO983032 IBI983032:IBK983032 ILE983032:ILG983032 IVA983032:IVC983032 JEW983032:JEY983032 JOS983032:JOU983032 JYO983032:JYQ983032 KIK983032:KIM983032 KSG983032:KSI983032 LCC983032:LCE983032 LLY983032:LMA983032 LVU983032:LVW983032 MFQ983032:MFS983032 MPM983032:MPO983032 MZI983032:MZK983032 NJE983032:NJG983032 NTA983032:NTC983032 OCW983032:OCY983032 OMS983032:OMU983032 OWO983032:OWQ983032 PGK983032:PGM983032 PQG983032:PQI983032 QAC983032:QAE983032 QJY983032:QKA983032 QTU983032:QTW983032 RDQ983032:RDS983032 RNM983032:RNO983032 RXI983032:RXK983032 SHE983032:SHG983032 SRA983032:SRC983032 TAW983032:TAY983032 TKS983032:TKU983032 TUO983032:TUQ983032 UEK983032:UEM983032 UOG983032:UOI983032 UYC983032:UYE983032 VHY983032:VIA983032 VRU983032:VRW983032 WBQ983032:WBS983032 WLM983032:WLO983032 WVI983032:WVK983032 B1048568:D1048568 IW1048568:IY1048568 SS1048568:SU1048568 ACO1048568:ACQ1048568 AMK1048568:AMM1048568 AWG1048568:AWI1048568 BGC1048568:BGE1048568 BPY1048568:BQA1048568 BZU1048568:BZW1048568 CJQ1048568:CJS1048568 CTM1048568:CTO1048568 DDI1048568:DDK1048568 DNE1048568:DNG1048568 DXA1048568:DXC1048568 EGW1048568:EGY1048568 EQS1048568:EQU1048568 FAO1048568:FAQ1048568 FKK1048568:FKM1048568 FUG1048568:FUI1048568 GEC1048568:GEE1048568 GNY1048568:GOA1048568 GXU1048568:GXW1048568 HHQ1048568:HHS1048568 HRM1048568:HRO1048568 IBI1048568:IBK1048568 ILE1048568:ILG1048568 IVA1048568:IVC1048568 JEW1048568:JEY1048568 JOS1048568:JOU1048568 JYO1048568:JYQ1048568 KIK1048568:KIM1048568 KSG1048568:KSI1048568 LCC1048568:LCE1048568 LLY1048568:LMA1048568 LVU1048568:LVW1048568 MFQ1048568:MFS1048568 MPM1048568:MPO1048568 MZI1048568:MZK1048568 NJE1048568:NJG1048568 NTA1048568:NTC1048568 OCW1048568:OCY1048568 OMS1048568:OMU1048568 OWO1048568:OWQ1048568 PGK1048568:PGM1048568 PQG1048568:PQI1048568 QAC1048568:QAE1048568 QJY1048568:QKA1048568 QTU1048568:QTW1048568 RDQ1048568:RDS1048568 RNM1048568:RNO1048568 RXI1048568:RXK1048568 SHE1048568:SHG1048568 SRA1048568:SRC1048568 TAW1048568:TAY1048568 TKS1048568:TKU1048568 TUO1048568:TUQ1048568 UEK1048568:UEM1048568 UOG1048568:UOI1048568 UYC1048568:UYE1048568 VHY1048568:VIA1048568 VRU1048568:VRW1048568 WBQ1048568:WBS1048568 WLM1048568:WLO1048568 WVI1048568:WVK1048568">
      <formula1>#REF!</formula1>
    </dataValidation>
    <dataValidation type="list" allowBlank="1" showInputMessage="1" showErrorMessage="1" sqref="B65539:D65539 IW65539:IY65539 SS65539:SU65539 ACO65539:ACQ65539 AMK65539:AMM65539 AWG65539:AWI65539 BGC65539:BGE65539 BPY65539:BQA65539 BZU65539:BZW65539 CJQ65539:CJS65539 CTM65539:CTO65539 DDI65539:DDK65539 DNE65539:DNG65539 DXA65539:DXC65539 EGW65539:EGY65539 EQS65539:EQU65539 FAO65539:FAQ65539 FKK65539:FKM65539 FUG65539:FUI65539 GEC65539:GEE65539 GNY65539:GOA65539 GXU65539:GXW65539 HHQ65539:HHS65539 HRM65539:HRO65539 IBI65539:IBK65539 ILE65539:ILG65539 IVA65539:IVC65539 JEW65539:JEY65539 JOS65539:JOU65539 JYO65539:JYQ65539 KIK65539:KIM65539 KSG65539:KSI65539 LCC65539:LCE65539 LLY65539:LMA65539 LVU65539:LVW65539 MFQ65539:MFS65539 MPM65539:MPO65539 MZI65539:MZK65539 NJE65539:NJG65539 NTA65539:NTC65539 OCW65539:OCY65539 OMS65539:OMU65539 OWO65539:OWQ65539 PGK65539:PGM65539 PQG65539:PQI65539 QAC65539:QAE65539 QJY65539:QKA65539 QTU65539:QTW65539 RDQ65539:RDS65539 RNM65539:RNO65539 RXI65539:RXK65539 SHE65539:SHG65539 SRA65539:SRC65539 TAW65539:TAY65539 TKS65539:TKU65539 TUO65539:TUQ65539 UEK65539:UEM65539 UOG65539:UOI65539 UYC65539:UYE65539 VHY65539:VIA65539 VRU65539:VRW65539 WBQ65539:WBS65539 WLM65539:WLO65539 WVI65539:WVK65539 B131075:D131075 IW131075:IY131075 SS131075:SU131075 ACO131075:ACQ131075 AMK131075:AMM131075 AWG131075:AWI131075 BGC131075:BGE131075 BPY131075:BQA131075 BZU131075:BZW131075 CJQ131075:CJS131075 CTM131075:CTO131075 DDI131075:DDK131075 DNE131075:DNG131075 DXA131075:DXC131075 EGW131075:EGY131075 EQS131075:EQU131075 FAO131075:FAQ131075 FKK131075:FKM131075 FUG131075:FUI131075 GEC131075:GEE131075 GNY131075:GOA131075 GXU131075:GXW131075 HHQ131075:HHS131075 HRM131075:HRO131075 IBI131075:IBK131075 ILE131075:ILG131075 IVA131075:IVC131075 JEW131075:JEY131075 JOS131075:JOU131075 JYO131075:JYQ131075 KIK131075:KIM131075 KSG131075:KSI131075 LCC131075:LCE131075 LLY131075:LMA131075 LVU131075:LVW131075 MFQ131075:MFS131075 MPM131075:MPO131075 MZI131075:MZK131075 NJE131075:NJG131075 NTA131075:NTC131075 OCW131075:OCY131075 OMS131075:OMU131075 OWO131075:OWQ131075 PGK131075:PGM131075 PQG131075:PQI131075 QAC131075:QAE131075 QJY131075:QKA131075 QTU131075:QTW131075 RDQ131075:RDS131075 RNM131075:RNO131075 RXI131075:RXK131075 SHE131075:SHG131075 SRA131075:SRC131075 TAW131075:TAY131075 TKS131075:TKU131075 TUO131075:TUQ131075 UEK131075:UEM131075 UOG131075:UOI131075 UYC131075:UYE131075 VHY131075:VIA131075 VRU131075:VRW131075 WBQ131075:WBS131075 WLM131075:WLO131075 WVI131075:WVK131075 B196611:D196611 IW196611:IY196611 SS196611:SU196611 ACO196611:ACQ196611 AMK196611:AMM196611 AWG196611:AWI196611 BGC196611:BGE196611 BPY196611:BQA196611 BZU196611:BZW196611 CJQ196611:CJS196611 CTM196611:CTO196611 DDI196611:DDK196611 DNE196611:DNG196611 DXA196611:DXC196611 EGW196611:EGY196611 EQS196611:EQU196611 FAO196611:FAQ196611 FKK196611:FKM196611 FUG196611:FUI196611 GEC196611:GEE196611 GNY196611:GOA196611 GXU196611:GXW196611 HHQ196611:HHS196611 HRM196611:HRO196611 IBI196611:IBK196611 ILE196611:ILG196611 IVA196611:IVC196611 JEW196611:JEY196611 JOS196611:JOU196611 JYO196611:JYQ196611 KIK196611:KIM196611 KSG196611:KSI196611 LCC196611:LCE196611 LLY196611:LMA196611 LVU196611:LVW196611 MFQ196611:MFS196611 MPM196611:MPO196611 MZI196611:MZK196611 NJE196611:NJG196611 NTA196611:NTC196611 OCW196611:OCY196611 OMS196611:OMU196611 OWO196611:OWQ196611 PGK196611:PGM196611 PQG196611:PQI196611 QAC196611:QAE196611 QJY196611:QKA196611 QTU196611:QTW196611 RDQ196611:RDS196611 RNM196611:RNO196611 RXI196611:RXK196611 SHE196611:SHG196611 SRA196611:SRC196611 TAW196611:TAY196611 TKS196611:TKU196611 TUO196611:TUQ196611 UEK196611:UEM196611 UOG196611:UOI196611 UYC196611:UYE196611 VHY196611:VIA196611 VRU196611:VRW196611 WBQ196611:WBS196611 WLM196611:WLO196611 WVI196611:WVK196611 B262147:D262147 IW262147:IY262147 SS262147:SU262147 ACO262147:ACQ262147 AMK262147:AMM262147 AWG262147:AWI262147 BGC262147:BGE262147 BPY262147:BQA262147 BZU262147:BZW262147 CJQ262147:CJS262147 CTM262147:CTO262147 DDI262147:DDK262147 DNE262147:DNG262147 DXA262147:DXC262147 EGW262147:EGY262147 EQS262147:EQU262147 FAO262147:FAQ262147 FKK262147:FKM262147 FUG262147:FUI262147 GEC262147:GEE262147 GNY262147:GOA262147 GXU262147:GXW262147 HHQ262147:HHS262147 HRM262147:HRO262147 IBI262147:IBK262147 ILE262147:ILG262147 IVA262147:IVC262147 JEW262147:JEY262147 JOS262147:JOU262147 JYO262147:JYQ262147 KIK262147:KIM262147 KSG262147:KSI262147 LCC262147:LCE262147 LLY262147:LMA262147 LVU262147:LVW262147 MFQ262147:MFS262147 MPM262147:MPO262147 MZI262147:MZK262147 NJE262147:NJG262147 NTA262147:NTC262147 OCW262147:OCY262147 OMS262147:OMU262147 OWO262147:OWQ262147 PGK262147:PGM262147 PQG262147:PQI262147 QAC262147:QAE262147 QJY262147:QKA262147 QTU262147:QTW262147 RDQ262147:RDS262147 RNM262147:RNO262147 RXI262147:RXK262147 SHE262147:SHG262147 SRA262147:SRC262147 TAW262147:TAY262147 TKS262147:TKU262147 TUO262147:TUQ262147 UEK262147:UEM262147 UOG262147:UOI262147 UYC262147:UYE262147 VHY262147:VIA262147 VRU262147:VRW262147 WBQ262147:WBS262147 WLM262147:WLO262147 WVI262147:WVK262147 B327683:D327683 IW327683:IY327683 SS327683:SU327683 ACO327683:ACQ327683 AMK327683:AMM327683 AWG327683:AWI327683 BGC327683:BGE327683 BPY327683:BQA327683 BZU327683:BZW327683 CJQ327683:CJS327683 CTM327683:CTO327683 DDI327683:DDK327683 DNE327683:DNG327683 DXA327683:DXC327683 EGW327683:EGY327683 EQS327683:EQU327683 FAO327683:FAQ327683 FKK327683:FKM327683 FUG327683:FUI327683 GEC327683:GEE327683 GNY327683:GOA327683 GXU327683:GXW327683 HHQ327683:HHS327683 HRM327683:HRO327683 IBI327683:IBK327683 ILE327683:ILG327683 IVA327683:IVC327683 JEW327683:JEY327683 JOS327683:JOU327683 JYO327683:JYQ327683 KIK327683:KIM327683 KSG327683:KSI327683 LCC327683:LCE327683 LLY327683:LMA327683 LVU327683:LVW327683 MFQ327683:MFS327683 MPM327683:MPO327683 MZI327683:MZK327683 NJE327683:NJG327683 NTA327683:NTC327683 OCW327683:OCY327683 OMS327683:OMU327683 OWO327683:OWQ327683 PGK327683:PGM327683 PQG327683:PQI327683 QAC327683:QAE327683 QJY327683:QKA327683 QTU327683:QTW327683 RDQ327683:RDS327683 RNM327683:RNO327683 RXI327683:RXK327683 SHE327683:SHG327683 SRA327683:SRC327683 TAW327683:TAY327683 TKS327683:TKU327683 TUO327683:TUQ327683 UEK327683:UEM327683 UOG327683:UOI327683 UYC327683:UYE327683 VHY327683:VIA327683 VRU327683:VRW327683 WBQ327683:WBS327683 WLM327683:WLO327683 WVI327683:WVK327683 B393219:D393219 IW393219:IY393219 SS393219:SU393219 ACO393219:ACQ393219 AMK393219:AMM393219 AWG393219:AWI393219 BGC393219:BGE393219 BPY393219:BQA393219 BZU393219:BZW393219 CJQ393219:CJS393219 CTM393219:CTO393219 DDI393219:DDK393219 DNE393219:DNG393219 DXA393219:DXC393219 EGW393219:EGY393219 EQS393219:EQU393219 FAO393219:FAQ393219 FKK393219:FKM393219 FUG393219:FUI393219 GEC393219:GEE393219 GNY393219:GOA393219 GXU393219:GXW393219 HHQ393219:HHS393219 HRM393219:HRO393219 IBI393219:IBK393219 ILE393219:ILG393219 IVA393219:IVC393219 JEW393219:JEY393219 JOS393219:JOU393219 JYO393219:JYQ393219 KIK393219:KIM393219 KSG393219:KSI393219 LCC393219:LCE393219 LLY393219:LMA393219 LVU393219:LVW393219 MFQ393219:MFS393219 MPM393219:MPO393219 MZI393219:MZK393219 NJE393219:NJG393219 NTA393219:NTC393219 OCW393219:OCY393219 OMS393219:OMU393219 OWO393219:OWQ393219 PGK393219:PGM393219 PQG393219:PQI393219 QAC393219:QAE393219 QJY393219:QKA393219 QTU393219:QTW393219 RDQ393219:RDS393219 RNM393219:RNO393219 RXI393219:RXK393219 SHE393219:SHG393219 SRA393219:SRC393219 TAW393219:TAY393219 TKS393219:TKU393219 TUO393219:TUQ393219 UEK393219:UEM393219 UOG393219:UOI393219 UYC393219:UYE393219 VHY393219:VIA393219 VRU393219:VRW393219 WBQ393219:WBS393219 WLM393219:WLO393219 WVI393219:WVK393219 B458755:D458755 IW458755:IY458755 SS458755:SU458755 ACO458755:ACQ458755 AMK458755:AMM458755 AWG458755:AWI458755 BGC458755:BGE458755 BPY458755:BQA458755 BZU458755:BZW458755 CJQ458755:CJS458755 CTM458755:CTO458755 DDI458755:DDK458755 DNE458755:DNG458755 DXA458755:DXC458755 EGW458755:EGY458755 EQS458755:EQU458755 FAO458755:FAQ458755 FKK458755:FKM458755 FUG458755:FUI458755 GEC458755:GEE458755 GNY458755:GOA458755 GXU458755:GXW458755 HHQ458755:HHS458755 HRM458755:HRO458755 IBI458755:IBK458755 ILE458755:ILG458755 IVA458755:IVC458755 JEW458755:JEY458755 JOS458755:JOU458755 JYO458755:JYQ458755 KIK458755:KIM458755 KSG458755:KSI458755 LCC458755:LCE458755 LLY458755:LMA458755 LVU458755:LVW458755 MFQ458755:MFS458755 MPM458755:MPO458755 MZI458755:MZK458755 NJE458755:NJG458755 NTA458755:NTC458755 OCW458755:OCY458755 OMS458755:OMU458755 OWO458755:OWQ458755 PGK458755:PGM458755 PQG458755:PQI458755 QAC458755:QAE458755 QJY458755:QKA458755 QTU458755:QTW458755 RDQ458755:RDS458755 RNM458755:RNO458755 RXI458755:RXK458755 SHE458755:SHG458755 SRA458755:SRC458755 TAW458755:TAY458755 TKS458755:TKU458755 TUO458755:TUQ458755 UEK458755:UEM458755 UOG458755:UOI458755 UYC458755:UYE458755 VHY458755:VIA458755 VRU458755:VRW458755 WBQ458755:WBS458755 WLM458755:WLO458755 WVI458755:WVK458755 B524291:D524291 IW524291:IY524291 SS524291:SU524291 ACO524291:ACQ524291 AMK524291:AMM524291 AWG524291:AWI524291 BGC524291:BGE524291 BPY524291:BQA524291 BZU524291:BZW524291 CJQ524291:CJS524291 CTM524291:CTO524291 DDI524291:DDK524291 DNE524291:DNG524291 DXA524291:DXC524291 EGW524291:EGY524291 EQS524291:EQU524291 FAO524291:FAQ524291 FKK524291:FKM524291 FUG524291:FUI524291 GEC524291:GEE524291 GNY524291:GOA524291 GXU524291:GXW524291 HHQ524291:HHS524291 HRM524291:HRO524291 IBI524291:IBK524291 ILE524291:ILG524291 IVA524291:IVC524291 JEW524291:JEY524291 JOS524291:JOU524291 JYO524291:JYQ524291 KIK524291:KIM524291 KSG524291:KSI524291 LCC524291:LCE524291 LLY524291:LMA524291 LVU524291:LVW524291 MFQ524291:MFS524291 MPM524291:MPO524291 MZI524291:MZK524291 NJE524291:NJG524291 NTA524291:NTC524291 OCW524291:OCY524291 OMS524291:OMU524291 OWO524291:OWQ524291 PGK524291:PGM524291 PQG524291:PQI524291 QAC524291:QAE524291 QJY524291:QKA524291 QTU524291:QTW524291 RDQ524291:RDS524291 RNM524291:RNO524291 RXI524291:RXK524291 SHE524291:SHG524291 SRA524291:SRC524291 TAW524291:TAY524291 TKS524291:TKU524291 TUO524291:TUQ524291 UEK524291:UEM524291 UOG524291:UOI524291 UYC524291:UYE524291 VHY524291:VIA524291 VRU524291:VRW524291 WBQ524291:WBS524291 WLM524291:WLO524291 WVI524291:WVK524291 B589827:D589827 IW589827:IY589827 SS589827:SU589827 ACO589827:ACQ589827 AMK589827:AMM589827 AWG589827:AWI589827 BGC589827:BGE589827 BPY589827:BQA589827 BZU589827:BZW589827 CJQ589827:CJS589827 CTM589827:CTO589827 DDI589827:DDK589827 DNE589827:DNG589827 DXA589827:DXC589827 EGW589827:EGY589827 EQS589827:EQU589827 FAO589827:FAQ589827 FKK589827:FKM589827 FUG589827:FUI589827 GEC589827:GEE589827 GNY589827:GOA589827 GXU589827:GXW589827 HHQ589827:HHS589827 HRM589827:HRO589827 IBI589827:IBK589827 ILE589827:ILG589827 IVA589827:IVC589827 JEW589827:JEY589827 JOS589827:JOU589827 JYO589827:JYQ589827 KIK589827:KIM589827 KSG589827:KSI589827 LCC589827:LCE589827 LLY589827:LMA589827 LVU589827:LVW589827 MFQ589827:MFS589827 MPM589827:MPO589827 MZI589827:MZK589827 NJE589827:NJG589827 NTA589827:NTC589827 OCW589827:OCY589827 OMS589827:OMU589827 OWO589827:OWQ589827 PGK589827:PGM589827 PQG589827:PQI589827 QAC589827:QAE589827 QJY589827:QKA589827 QTU589827:QTW589827 RDQ589827:RDS589827 RNM589827:RNO589827 RXI589827:RXK589827 SHE589827:SHG589827 SRA589827:SRC589827 TAW589827:TAY589827 TKS589827:TKU589827 TUO589827:TUQ589827 UEK589827:UEM589827 UOG589827:UOI589827 UYC589827:UYE589827 VHY589827:VIA589827 VRU589827:VRW589827 WBQ589827:WBS589827 WLM589827:WLO589827 WVI589827:WVK589827 B655363:D655363 IW655363:IY655363 SS655363:SU655363 ACO655363:ACQ655363 AMK655363:AMM655363 AWG655363:AWI655363 BGC655363:BGE655363 BPY655363:BQA655363 BZU655363:BZW655363 CJQ655363:CJS655363 CTM655363:CTO655363 DDI655363:DDK655363 DNE655363:DNG655363 DXA655363:DXC655363 EGW655363:EGY655363 EQS655363:EQU655363 FAO655363:FAQ655363 FKK655363:FKM655363 FUG655363:FUI655363 GEC655363:GEE655363 GNY655363:GOA655363 GXU655363:GXW655363 HHQ655363:HHS655363 HRM655363:HRO655363 IBI655363:IBK655363 ILE655363:ILG655363 IVA655363:IVC655363 JEW655363:JEY655363 JOS655363:JOU655363 JYO655363:JYQ655363 KIK655363:KIM655363 KSG655363:KSI655363 LCC655363:LCE655363 LLY655363:LMA655363 LVU655363:LVW655363 MFQ655363:MFS655363 MPM655363:MPO655363 MZI655363:MZK655363 NJE655363:NJG655363 NTA655363:NTC655363 OCW655363:OCY655363 OMS655363:OMU655363 OWO655363:OWQ655363 PGK655363:PGM655363 PQG655363:PQI655363 QAC655363:QAE655363 QJY655363:QKA655363 QTU655363:QTW655363 RDQ655363:RDS655363 RNM655363:RNO655363 RXI655363:RXK655363 SHE655363:SHG655363 SRA655363:SRC655363 TAW655363:TAY655363 TKS655363:TKU655363 TUO655363:TUQ655363 UEK655363:UEM655363 UOG655363:UOI655363 UYC655363:UYE655363 VHY655363:VIA655363 VRU655363:VRW655363 WBQ655363:WBS655363 WLM655363:WLO655363 WVI655363:WVK655363 B720899:D720899 IW720899:IY720899 SS720899:SU720899 ACO720899:ACQ720899 AMK720899:AMM720899 AWG720899:AWI720899 BGC720899:BGE720899 BPY720899:BQA720899 BZU720899:BZW720899 CJQ720899:CJS720899 CTM720899:CTO720899 DDI720899:DDK720899 DNE720899:DNG720899 DXA720899:DXC720899 EGW720899:EGY720899 EQS720899:EQU720899 FAO720899:FAQ720899 FKK720899:FKM720899 FUG720899:FUI720899 GEC720899:GEE720899 GNY720899:GOA720899 GXU720899:GXW720899 HHQ720899:HHS720899 HRM720899:HRO720899 IBI720899:IBK720899 ILE720899:ILG720899 IVA720899:IVC720899 JEW720899:JEY720899 JOS720899:JOU720899 JYO720899:JYQ720899 KIK720899:KIM720899 KSG720899:KSI720899 LCC720899:LCE720899 LLY720899:LMA720899 LVU720899:LVW720899 MFQ720899:MFS720899 MPM720899:MPO720899 MZI720899:MZK720899 NJE720899:NJG720899 NTA720899:NTC720899 OCW720899:OCY720899 OMS720899:OMU720899 OWO720899:OWQ720899 PGK720899:PGM720899 PQG720899:PQI720899 QAC720899:QAE720899 QJY720899:QKA720899 QTU720899:QTW720899 RDQ720899:RDS720899 RNM720899:RNO720899 RXI720899:RXK720899 SHE720899:SHG720899 SRA720899:SRC720899 TAW720899:TAY720899 TKS720899:TKU720899 TUO720899:TUQ720899 UEK720899:UEM720899 UOG720899:UOI720899 UYC720899:UYE720899 VHY720899:VIA720899 VRU720899:VRW720899 WBQ720899:WBS720899 WLM720899:WLO720899 WVI720899:WVK720899 B786435:D786435 IW786435:IY786435 SS786435:SU786435 ACO786435:ACQ786435 AMK786435:AMM786435 AWG786435:AWI786435 BGC786435:BGE786435 BPY786435:BQA786435 BZU786435:BZW786435 CJQ786435:CJS786435 CTM786435:CTO786435 DDI786435:DDK786435 DNE786435:DNG786435 DXA786435:DXC786435 EGW786435:EGY786435 EQS786435:EQU786435 FAO786435:FAQ786435 FKK786435:FKM786435 FUG786435:FUI786435 GEC786435:GEE786435 GNY786435:GOA786435 GXU786435:GXW786435 HHQ786435:HHS786435 HRM786435:HRO786435 IBI786435:IBK786435 ILE786435:ILG786435 IVA786435:IVC786435 JEW786435:JEY786435 JOS786435:JOU786435 JYO786435:JYQ786435 KIK786435:KIM786435 KSG786435:KSI786435 LCC786435:LCE786435 LLY786435:LMA786435 LVU786435:LVW786435 MFQ786435:MFS786435 MPM786435:MPO786435 MZI786435:MZK786435 NJE786435:NJG786435 NTA786435:NTC786435 OCW786435:OCY786435 OMS786435:OMU786435 OWO786435:OWQ786435 PGK786435:PGM786435 PQG786435:PQI786435 QAC786435:QAE786435 QJY786435:QKA786435 QTU786435:QTW786435 RDQ786435:RDS786435 RNM786435:RNO786435 RXI786435:RXK786435 SHE786435:SHG786435 SRA786435:SRC786435 TAW786435:TAY786435 TKS786435:TKU786435 TUO786435:TUQ786435 UEK786435:UEM786435 UOG786435:UOI786435 UYC786435:UYE786435 VHY786435:VIA786435 VRU786435:VRW786435 WBQ786435:WBS786435 WLM786435:WLO786435 WVI786435:WVK786435 B851971:D851971 IW851971:IY851971 SS851971:SU851971 ACO851971:ACQ851971 AMK851971:AMM851971 AWG851971:AWI851971 BGC851971:BGE851971 BPY851971:BQA851971 BZU851971:BZW851971 CJQ851971:CJS851971 CTM851971:CTO851971 DDI851971:DDK851971 DNE851971:DNG851971 DXA851971:DXC851971 EGW851971:EGY851971 EQS851971:EQU851971 FAO851971:FAQ851971 FKK851971:FKM851971 FUG851971:FUI851971 GEC851971:GEE851971 GNY851971:GOA851971 GXU851971:GXW851971 HHQ851971:HHS851971 HRM851971:HRO851971 IBI851971:IBK851971 ILE851971:ILG851971 IVA851971:IVC851971 JEW851971:JEY851971 JOS851971:JOU851971 JYO851971:JYQ851971 KIK851971:KIM851971 KSG851971:KSI851971 LCC851971:LCE851971 LLY851971:LMA851971 LVU851971:LVW851971 MFQ851971:MFS851971 MPM851971:MPO851971 MZI851971:MZK851971 NJE851971:NJG851971 NTA851971:NTC851971 OCW851971:OCY851971 OMS851971:OMU851971 OWO851971:OWQ851971 PGK851971:PGM851971 PQG851971:PQI851971 QAC851971:QAE851971 QJY851971:QKA851971 QTU851971:QTW851971 RDQ851971:RDS851971 RNM851971:RNO851971 RXI851971:RXK851971 SHE851971:SHG851971 SRA851971:SRC851971 TAW851971:TAY851971 TKS851971:TKU851971 TUO851971:TUQ851971 UEK851971:UEM851971 UOG851971:UOI851971 UYC851971:UYE851971 VHY851971:VIA851971 VRU851971:VRW851971 WBQ851971:WBS851971 WLM851971:WLO851971 WVI851971:WVK851971 B917507:D917507 IW917507:IY917507 SS917507:SU917507 ACO917507:ACQ917507 AMK917507:AMM917507 AWG917507:AWI917507 BGC917507:BGE917507 BPY917507:BQA917507 BZU917507:BZW917507 CJQ917507:CJS917507 CTM917507:CTO917507 DDI917507:DDK917507 DNE917507:DNG917507 DXA917507:DXC917507 EGW917507:EGY917507 EQS917507:EQU917507 FAO917507:FAQ917507 FKK917507:FKM917507 FUG917507:FUI917507 GEC917507:GEE917507 GNY917507:GOA917507 GXU917507:GXW917507 HHQ917507:HHS917507 HRM917507:HRO917507 IBI917507:IBK917507 ILE917507:ILG917507 IVA917507:IVC917507 JEW917507:JEY917507 JOS917507:JOU917507 JYO917507:JYQ917507 KIK917507:KIM917507 KSG917507:KSI917507 LCC917507:LCE917507 LLY917507:LMA917507 LVU917507:LVW917507 MFQ917507:MFS917507 MPM917507:MPO917507 MZI917507:MZK917507 NJE917507:NJG917507 NTA917507:NTC917507 OCW917507:OCY917507 OMS917507:OMU917507 OWO917507:OWQ917507 PGK917507:PGM917507 PQG917507:PQI917507 QAC917507:QAE917507 QJY917507:QKA917507 QTU917507:QTW917507 RDQ917507:RDS917507 RNM917507:RNO917507 RXI917507:RXK917507 SHE917507:SHG917507 SRA917507:SRC917507 TAW917507:TAY917507 TKS917507:TKU917507 TUO917507:TUQ917507 UEK917507:UEM917507 UOG917507:UOI917507 UYC917507:UYE917507 VHY917507:VIA917507 VRU917507:VRW917507 WBQ917507:WBS917507 WLM917507:WLO917507 WVI917507:WVK917507 B983043:D983043 IW983043:IY983043 SS983043:SU983043 ACO983043:ACQ983043 AMK983043:AMM983043 AWG983043:AWI983043 BGC983043:BGE983043 BPY983043:BQA983043 BZU983043:BZW983043 CJQ983043:CJS983043 CTM983043:CTO983043 DDI983043:DDK983043 DNE983043:DNG983043 DXA983043:DXC983043 EGW983043:EGY983043 EQS983043:EQU983043 FAO983043:FAQ983043 FKK983043:FKM983043 FUG983043:FUI983043 GEC983043:GEE983043 GNY983043:GOA983043 GXU983043:GXW983043 HHQ983043:HHS983043 HRM983043:HRO983043 IBI983043:IBK983043 ILE983043:ILG983043 IVA983043:IVC983043 JEW983043:JEY983043 JOS983043:JOU983043 JYO983043:JYQ983043 KIK983043:KIM983043 KSG983043:KSI983043 LCC983043:LCE983043 LLY983043:LMA983043 LVU983043:LVW983043 MFQ983043:MFS983043 MPM983043:MPO983043 MZI983043:MZK983043 NJE983043:NJG983043 NTA983043:NTC983043 OCW983043:OCY983043 OMS983043:OMU983043 OWO983043:OWQ983043 PGK983043:PGM983043 PQG983043:PQI983043 QAC983043:QAE983043 QJY983043:QKA983043 QTU983043:QTW983043 RDQ983043:RDS983043 RNM983043:RNO983043 RXI983043:RXK983043 SHE983043:SHG983043 SRA983043:SRC983043 TAW983043:TAY983043 TKS983043:TKU983043 TUO983043:TUQ983043 UEK983043:UEM983043 UOG983043:UOI983043 UYC983043:UYE983043 VHY983043:VIA983043 VRU983043:VRW983043 WBQ983043:WBS983043 WLM983043:WLO983043 WVI983043:WVK983043">
      <formula1>"模板,项目文件,组织文档"</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P237"/>
  <sheetViews>
    <sheetView showGridLines="0" topLeftCell="A76" zoomScale="115" zoomScaleNormal="115" zoomScaleSheetLayoutView="85" workbookViewId="0">
      <selection activeCell="C7" sqref="C7:O7"/>
    </sheetView>
  </sheetViews>
  <sheetFormatPr defaultColWidth="9" defaultRowHeight="16.5" x14ac:dyDescent="0.3"/>
  <cols>
    <col min="1" max="1" width="9" style="12"/>
    <col min="2" max="2" width="15.625" style="13" customWidth="1"/>
    <col min="3" max="3" width="23.25" style="12" customWidth="1"/>
    <col min="4" max="4" width="13.125" style="12" customWidth="1"/>
    <col min="5" max="7" width="9" style="12"/>
    <col min="8" max="8" width="10.75" style="12" customWidth="1"/>
    <col min="9" max="9" width="14.125" style="12" customWidth="1"/>
    <col min="10" max="10" width="12.25" style="12" customWidth="1"/>
    <col min="11" max="11" width="11.875" style="12" customWidth="1"/>
    <col min="12" max="12" width="12" style="12" customWidth="1"/>
    <col min="13" max="13" width="9" style="12"/>
    <col min="14" max="14" width="14.75" style="12" customWidth="1"/>
    <col min="15" max="15" width="18.375" style="14" customWidth="1"/>
    <col min="16" max="16384" width="9" style="12"/>
  </cols>
  <sheetData>
    <row r="1" spans="2:15" ht="14.25" customHeight="1" x14ac:dyDescent="0.3">
      <c r="N1" s="42"/>
      <c r="O1" s="43"/>
    </row>
    <row r="2" spans="2:15" ht="32.25" customHeight="1" x14ac:dyDescent="0.3">
      <c r="B2" s="111" t="s">
        <v>17</v>
      </c>
      <c r="C2" s="112"/>
      <c r="D2" s="112"/>
      <c r="E2" s="112"/>
      <c r="F2" s="112"/>
      <c r="G2" s="112"/>
      <c r="H2" s="112"/>
      <c r="I2" s="112"/>
      <c r="J2" s="112"/>
      <c r="K2" s="112"/>
      <c r="L2" s="112"/>
      <c r="M2" s="112"/>
      <c r="N2" s="112"/>
      <c r="O2" s="113"/>
    </row>
    <row r="3" spans="2:15" ht="36.950000000000003" customHeight="1" x14ac:dyDescent="0.3">
      <c r="B3" s="15" t="s">
        <v>18</v>
      </c>
      <c r="C3" s="114" t="s">
        <v>19</v>
      </c>
      <c r="D3" s="115"/>
      <c r="E3" s="115"/>
      <c r="F3" s="115"/>
      <c r="G3" s="16" t="s">
        <v>20</v>
      </c>
      <c r="H3" s="116" t="s">
        <v>21</v>
      </c>
      <c r="I3" s="117"/>
      <c r="J3" s="117"/>
      <c r="K3" s="117"/>
      <c r="L3" s="117"/>
      <c r="M3" s="117"/>
      <c r="N3" s="117"/>
      <c r="O3" s="118"/>
    </row>
    <row r="4" spans="2:15" ht="25.5" customHeight="1" x14ac:dyDescent="0.3">
      <c r="B4" s="17" t="s">
        <v>22</v>
      </c>
      <c r="C4" s="119" t="s">
        <v>23</v>
      </c>
      <c r="D4" s="119"/>
      <c r="E4" s="119"/>
      <c r="F4" s="119"/>
      <c r="G4" s="18" t="s">
        <v>24</v>
      </c>
      <c r="H4" s="116" t="s">
        <v>25</v>
      </c>
      <c r="I4" s="117"/>
      <c r="J4" s="117"/>
      <c r="K4" s="117"/>
      <c r="L4" s="117"/>
      <c r="M4" s="117"/>
      <c r="N4" s="117"/>
      <c r="O4" s="118"/>
    </row>
    <row r="5" spans="2:15" ht="25.5" customHeight="1" x14ac:dyDescent="0.3">
      <c r="B5" s="19" t="s">
        <v>26</v>
      </c>
      <c r="C5" s="120" t="s">
        <v>27</v>
      </c>
      <c r="D5" s="120"/>
      <c r="E5" s="120"/>
      <c r="F5" s="120"/>
      <c r="G5" s="20" t="s">
        <v>28</v>
      </c>
      <c r="H5" s="116" t="s">
        <v>29</v>
      </c>
      <c r="I5" s="117"/>
      <c r="J5" s="117"/>
      <c r="K5" s="117"/>
      <c r="L5" s="117"/>
      <c r="M5" s="117"/>
      <c r="N5" s="117"/>
      <c r="O5" s="118"/>
    </row>
    <row r="6" spans="2:15" ht="25.5" customHeight="1" x14ac:dyDescent="0.3">
      <c r="B6" s="19" t="s">
        <v>30</v>
      </c>
      <c r="C6" s="121"/>
      <c r="D6" s="121"/>
      <c r="E6" s="121"/>
      <c r="F6" s="121"/>
      <c r="G6" s="21" t="s">
        <v>31</v>
      </c>
      <c r="H6" s="116"/>
      <c r="I6" s="117"/>
      <c r="J6" s="117"/>
      <c r="K6" s="117"/>
      <c r="L6" s="117"/>
      <c r="M6" s="117"/>
      <c r="N6" s="117"/>
      <c r="O6" s="118"/>
    </row>
    <row r="7" spans="2:15" ht="44.1" customHeight="1" x14ac:dyDescent="0.3">
      <c r="B7" s="19" t="s">
        <v>32</v>
      </c>
      <c r="C7" s="122" t="s">
        <v>891</v>
      </c>
      <c r="D7" s="123"/>
      <c r="E7" s="123"/>
      <c r="F7" s="123"/>
      <c r="G7" s="123"/>
      <c r="H7" s="123"/>
      <c r="I7" s="123"/>
      <c r="J7" s="123"/>
      <c r="K7" s="123"/>
      <c r="L7" s="123"/>
      <c r="M7" s="123"/>
      <c r="N7" s="123"/>
      <c r="O7" s="124"/>
    </row>
    <row r="8" spans="2:15" ht="107.25" customHeight="1" x14ac:dyDescent="0.3">
      <c r="B8" s="19"/>
      <c r="C8" s="122" t="s">
        <v>925</v>
      </c>
      <c r="D8" s="123"/>
      <c r="E8" s="123"/>
      <c r="F8" s="123"/>
      <c r="G8" s="123"/>
      <c r="H8" s="123"/>
      <c r="I8" s="123"/>
      <c r="J8" s="123"/>
      <c r="K8" s="123"/>
      <c r="L8" s="123"/>
      <c r="M8" s="123"/>
      <c r="N8" s="123"/>
      <c r="O8" s="124"/>
    </row>
    <row r="9" spans="2:15" ht="16.5" customHeight="1" x14ac:dyDescent="0.3">
      <c r="B9" s="125" t="s">
        <v>33</v>
      </c>
      <c r="C9" s="126"/>
      <c r="D9" s="126"/>
      <c r="E9" s="126"/>
      <c r="F9" s="126"/>
      <c r="G9" s="126"/>
      <c r="H9" s="126"/>
      <c r="I9" s="126"/>
      <c r="J9" s="126"/>
      <c r="K9" s="126"/>
      <c r="L9" s="126"/>
      <c r="M9" s="126"/>
      <c r="N9" s="126"/>
      <c r="O9" s="127"/>
    </row>
    <row r="10" spans="2:15" ht="64.5" customHeight="1" x14ac:dyDescent="0.3">
      <c r="B10" s="22" t="s">
        <v>34</v>
      </c>
      <c r="C10" s="22" t="s">
        <v>35</v>
      </c>
      <c r="D10" s="22" t="s">
        <v>36</v>
      </c>
      <c r="E10" s="23" t="s">
        <v>37</v>
      </c>
      <c r="F10" s="24" t="s">
        <v>38</v>
      </c>
      <c r="G10" s="25" t="s">
        <v>39</v>
      </c>
      <c r="H10" s="26" t="s">
        <v>40</v>
      </c>
      <c r="I10" s="44" t="s">
        <v>41</v>
      </c>
      <c r="J10" s="44" t="s">
        <v>42</v>
      </c>
      <c r="K10" s="45" t="s">
        <v>928</v>
      </c>
      <c r="L10" s="46" t="s">
        <v>43</v>
      </c>
      <c r="M10" s="128" t="s">
        <v>44</v>
      </c>
      <c r="N10" s="129"/>
      <c r="O10" s="130"/>
    </row>
    <row r="11" spans="2:15" s="11" customFormat="1" ht="33" customHeight="1" x14ac:dyDescent="0.35">
      <c r="B11" s="185" t="s">
        <v>45</v>
      </c>
      <c r="C11" s="175" t="s">
        <v>46</v>
      </c>
      <c r="D11" s="27">
        <f>SUM(E11:H11)</f>
        <v>183</v>
      </c>
      <c r="E11" s="27">
        <v>155</v>
      </c>
      <c r="F11" s="27">
        <v>2</v>
      </c>
      <c r="G11" s="27">
        <v>0</v>
      </c>
      <c r="H11" s="27">
        <v>26</v>
      </c>
      <c r="I11" s="47">
        <f>E11/D11</f>
        <v>0.84699453551912574</v>
      </c>
      <c r="J11" s="47">
        <f>E11/(D11-H11)</f>
        <v>0.98726114649681529</v>
      </c>
      <c r="K11" s="47">
        <f>(E11+F11)/(D11-H11)</f>
        <v>1</v>
      </c>
      <c r="L11" s="48" t="s">
        <v>47</v>
      </c>
      <c r="M11" s="160" t="s">
        <v>932</v>
      </c>
      <c r="N11" s="161"/>
      <c r="O11" s="162"/>
    </row>
    <row r="12" spans="2:15" s="11" customFormat="1" ht="33" customHeight="1" x14ac:dyDescent="0.35">
      <c r="B12" s="185" t="s">
        <v>48</v>
      </c>
      <c r="C12" s="175" t="s">
        <v>49</v>
      </c>
      <c r="D12" s="27">
        <f t="shared" ref="D12:D34" si="0">SUM(E12:H12)</f>
        <v>23</v>
      </c>
      <c r="E12" s="27">
        <v>14</v>
      </c>
      <c r="F12" s="27">
        <v>2</v>
      </c>
      <c r="G12" s="27">
        <v>7</v>
      </c>
      <c r="H12" s="27">
        <v>0</v>
      </c>
      <c r="I12" s="47">
        <f t="shared" ref="I12:I34" si="1">E12/D12</f>
        <v>0.60869565217391308</v>
      </c>
      <c r="J12" s="47">
        <f t="shared" ref="J12:J34" si="2">E12/(D12-H12)</f>
        <v>0.60869565217391308</v>
      </c>
      <c r="K12" s="47">
        <f t="shared" ref="K12:K34" si="3">(E12+F12)/(D12-H12)</f>
        <v>0.69565217391304346</v>
      </c>
      <c r="L12" s="48" t="s">
        <v>50</v>
      </c>
      <c r="M12" s="160" t="s">
        <v>933</v>
      </c>
      <c r="N12" s="161"/>
      <c r="O12" s="162"/>
    </row>
    <row r="13" spans="2:15" s="11" customFormat="1" ht="33" customHeight="1" x14ac:dyDescent="0.35">
      <c r="B13" s="185" t="s">
        <v>51</v>
      </c>
      <c r="C13" s="175" t="s">
        <v>52</v>
      </c>
      <c r="D13" s="27">
        <f t="shared" si="0"/>
        <v>84</v>
      </c>
      <c r="E13" s="27">
        <v>17</v>
      </c>
      <c r="F13" s="27">
        <v>2</v>
      </c>
      <c r="G13" s="27">
        <v>5</v>
      </c>
      <c r="H13" s="27">
        <v>60</v>
      </c>
      <c r="I13" s="47">
        <f t="shared" si="1"/>
        <v>0.20238095238095238</v>
      </c>
      <c r="J13" s="47">
        <f t="shared" si="2"/>
        <v>0.70833333333333337</v>
      </c>
      <c r="K13" s="47">
        <f t="shared" si="3"/>
        <v>0.79166666666666663</v>
      </c>
      <c r="L13" s="48" t="s">
        <v>53</v>
      </c>
      <c r="M13" s="160" t="s">
        <v>934</v>
      </c>
      <c r="N13" s="161"/>
      <c r="O13" s="162"/>
    </row>
    <row r="14" spans="2:15" s="11" customFormat="1" ht="33" customHeight="1" x14ac:dyDescent="0.35">
      <c r="B14" s="185" t="s">
        <v>54</v>
      </c>
      <c r="C14" s="175" t="s">
        <v>55</v>
      </c>
      <c r="D14" s="27">
        <f t="shared" si="0"/>
        <v>3</v>
      </c>
      <c r="E14" s="27">
        <v>3</v>
      </c>
      <c r="F14" s="27">
        <v>0</v>
      </c>
      <c r="G14" s="27">
        <v>0</v>
      </c>
      <c r="H14" s="27">
        <v>0</v>
      </c>
      <c r="I14" s="47">
        <f t="shared" si="1"/>
        <v>1</v>
      </c>
      <c r="J14" s="47">
        <f t="shared" si="2"/>
        <v>1</v>
      </c>
      <c r="K14" s="47">
        <f t="shared" si="3"/>
        <v>1</v>
      </c>
      <c r="L14" s="48" t="s">
        <v>56</v>
      </c>
      <c r="M14" s="225"/>
      <c r="N14" s="225"/>
      <c r="O14" s="225"/>
    </row>
    <row r="15" spans="2:15" s="11" customFormat="1" ht="33" customHeight="1" x14ac:dyDescent="0.35">
      <c r="B15" s="185" t="s">
        <v>57</v>
      </c>
      <c r="C15" s="175" t="s">
        <v>58</v>
      </c>
      <c r="D15" s="27">
        <f t="shared" si="0"/>
        <v>43</v>
      </c>
      <c r="E15" s="27">
        <v>40</v>
      </c>
      <c r="F15" s="27">
        <v>1</v>
      </c>
      <c r="G15" s="27">
        <v>2</v>
      </c>
      <c r="H15" s="27">
        <v>0</v>
      </c>
      <c r="I15" s="47">
        <f t="shared" si="1"/>
        <v>0.93023255813953487</v>
      </c>
      <c r="J15" s="47">
        <f t="shared" si="2"/>
        <v>0.93023255813953487</v>
      </c>
      <c r="K15" s="47">
        <f t="shared" si="3"/>
        <v>0.95348837209302328</v>
      </c>
      <c r="L15" s="48" t="s">
        <v>59</v>
      </c>
      <c r="M15" s="163"/>
      <c r="N15" s="164"/>
      <c r="O15" s="165"/>
    </row>
    <row r="16" spans="2:15" s="11" customFormat="1" ht="33" customHeight="1" x14ac:dyDescent="0.35">
      <c r="B16" s="185" t="s">
        <v>60</v>
      </c>
      <c r="C16" s="175" t="s">
        <v>61</v>
      </c>
      <c r="D16" s="27">
        <f t="shared" si="0"/>
        <v>93</v>
      </c>
      <c r="E16" s="27">
        <v>71</v>
      </c>
      <c r="F16" s="27">
        <v>4</v>
      </c>
      <c r="G16" s="27">
        <v>7</v>
      </c>
      <c r="H16" s="27">
        <v>11</v>
      </c>
      <c r="I16" s="47">
        <f t="shared" si="1"/>
        <v>0.76344086021505375</v>
      </c>
      <c r="J16" s="47">
        <f t="shared" si="2"/>
        <v>0.86585365853658536</v>
      </c>
      <c r="K16" s="47">
        <f t="shared" si="3"/>
        <v>0.91463414634146345</v>
      </c>
      <c r="L16" s="48" t="s">
        <v>62</v>
      </c>
      <c r="M16" s="160" t="s">
        <v>937</v>
      </c>
      <c r="N16" s="161"/>
      <c r="O16" s="162"/>
    </row>
    <row r="17" spans="2:15" s="11" customFormat="1" ht="33" customHeight="1" x14ac:dyDescent="0.35">
      <c r="B17" s="185" t="s">
        <v>63</v>
      </c>
      <c r="C17" s="175" t="s">
        <v>64</v>
      </c>
      <c r="D17" s="27">
        <f t="shared" si="0"/>
        <v>41</v>
      </c>
      <c r="E17" s="27">
        <v>26</v>
      </c>
      <c r="F17" s="27">
        <v>8</v>
      </c>
      <c r="G17" s="27">
        <v>1</v>
      </c>
      <c r="H17" s="27">
        <v>6</v>
      </c>
      <c r="I17" s="47">
        <f t="shared" si="1"/>
        <v>0.63414634146341464</v>
      </c>
      <c r="J17" s="47">
        <f t="shared" si="2"/>
        <v>0.74285714285714288</v>
      </c>
      <c r="K17" s="47">
        <f t="shared" si="3"/>
        <v>0.97142857142857142</v>
      </c>
      <c r="L17" s="48" t="s">
        <v>65</v>
      </c>
      <c r="M17" s="160" t="s">
        <v>938</v>
      </c>
      <c r="N17" s="161"/>
      <c r="O17" s="162"/>
    </row>
    <row r="18" spans="2:15" s="11" customFormat="1" ht="33" customHeight="1" x14ac:dyDescent="0.35">
      <c r="B18" s="185" t="s">
        <v>66</v>
      </c>
      <c r="C18" s="175" t="s">
        <v>67</v>
      </c>
      <c r="D18" s="27">
        <f t="shared" si="0"/>
        <v>64</v>
      </c>
      <c r="E18" s="27">
        <v>13</v>
      </c>
      <c r="F18" s="27">
        <v>1</v>
      </c>
      <c r="G18" s="27">
        <v>3</v>
      </c>
      <c r="H18" s="27">
        <v>47</v>
      </c>
      <c r="I18" s="47">
        <f>E18/D18</f>
        <v>0.203125</v>
      </c>
      <c r="J18" s="47">
        <f t="shared" si="2"/>
        <v>0.76470588235294112</v>
      </c>
      <c r="K18" s="47">
        <f t="shared" si="3"/>
        <v>0.82352941176470584</v>
      </c>
      <c r="L18" s="48" t="s">
        <v>50</v>
      </c>
      <c r="M18" s="160" t="s">
        <v>939</v>
      </c>
      <c r="N18" s="161"/>
      <c r="O18" s="162"/>
    </row>
    <row r="19" spans="2:15" s="11" customFormat="1" ht="33" customHeight="1" x14ac:dyDescent="0.35">
      <c r="B19" s="185" t="s">
        <v>68</v>
      </c>
      <c r="C19" s="175" t="s">
        <v>69</v>
      </c>
      <c r="D19" s="27">
        <f t="shared" si="0"/>
        <v>10</v>
      </c>
      <c r="E19" s="27">
        <v>0</v>
      </c>
      <c r="F19" s="27">
        <v>1</v>
      </c>
      <c r="G19" s="27">
        <v>9</v>
      </c>
      <c r="H19" s="27">
        <v>0</v>
      </c>
      <c r="I19" s="47">
        <f t="shared" si="1"/>
        <v>0</v>
      </c>
      <c r="J19" s="47">
        <f t="shared" si="2"/>
        <v>0</v>
      </c>
      <c r="K19" s="47">
        <f t="shared" si="3"/>
        <v>0.1</v>
      </c>
      <c r="L19" s="48" t="s">
        <v>70</v>
      </c>
      <c r="M19" s="160" t="s">
        <v>940</v>
      </c>
      <c r="N19" s="161"/>
      <c r="O19" s="162"/>
    </row>
    <row r="20" spans="2:15" s="11" customFormat="1" ht="33" customHeight="1" x14ac:dyDescent="0.35">
      <c r="B20" s="185" t="s">
        <v>71</v>
      </c>
      <c r="C20" s="175" t="s">
        <v>72</v>
      </c>
      <c r="D20" s="27">
        <f t="shared" si="0"/>
        <v>122</v>
      </c>
      <c r="E20" s="27">
        <v>76</v>
      </c>
      <c r="F20" s="27">
        <v>1</v>
      </c>
      <c r="G20" s="27">
        <v>0</v>
      </c>
      <c r="H20" s="27">
        <v>45</v>
      </c>
      <c r="I20" s="47">
        <f t="shared" si="1"/>
        <v>0.62295081967213117</v>
      </c>
      <c r="J20" s="47">
        <f t="shared" si="2"/>
        <v>0.98701298701298701</v>
      </c>
      <c r="K20" s="47">
        <f t="shared" si="3"/>
        <v>1</v>
      </c>
      <c r="L20" s="48" t="s">
        <v>73</v>
      </c>
      <c r="M20" s="160" t="s">
        <v>942</v>
      </c>
      <c r="N20" s="161"/>
      <c r="O20" s="162"/>
    </row>
    <row r="21" spans="2:15" s="11" customFormat="1" ht="33" customHeight="1" x14ac:dyDescent="0.35">
      <c r="B21" s="185"/>
      <c r="C21" s="175" t="s">
        <v>74</v>
      </c>
      <c r="D21" s="27">
        <f t="shared" si="0"/>
        <v>1124</v>
      </c>
      <c r="E21" s="28">
        <v>826</v>
      </c>
      <c r="F21" s="28">
        <v>15</v>
      </c>
      <c r="G21" s="28">
        <v>250</v>
      </c>
      <c r="H21" s="28">
        <v>33</v>
      </c>
      <c r="I21" s="47">
        <f t="shared" si="1"/>
        <v>0.73487544483985767</v>
      </c>
      <c r="J21" s="47">
        <f t="shared" si="2"/>
        <v>0.75710357470210821</v>
      </c>
      <c r="K21" s="47">
        <f t="shared" si="3"/>
        <v>0.77085242896425299</v>
      </c>
      <c r="L21" s="47" t="s">
        <v>941</v>
      </c>
      <c r="M21" s="160" t="s">
        <v>957</v>
      </c>
      <c r="N21" s="161"/>
      <c r="O21" s="162"/>
    </row>
    <row r="22" spans="2:15" s="11" customFormat="1" ht="33" customHeight="1" x14ac:dyDescent="0.35">
      <c r="B22" s="185" t="s">
        <v>75</v>
      </c>
      <c r="C22" s="175" t="s">
        <v>76</v>
      </c>
      <c r="D22" s="27">
        <f t="shared" si="0"/>
        <v>9</v>
      </c>
      <c r="E22" s="27">
        <v>6</v>
      </c>
      <c r="F22" s="27">
        <v>0</v>
      </c>
      <c r="G22" s="27">
        <v>0</v>
      </c>
      <c r="H22" s="27">
        <v>3</v>
      </c>
      <c r="I22" s="47">
        <f t="shared" si="1"/>
        <v>0.66666666666666663</v>
      </c>
      <c r="J22" s="47">
        <f t="shared" si="2"/>
        <v>1</v>
      </c>
      <c r="K22" s="47">
        <f t="shared" si="3"/>
        <v>1</v>
      </c>
      <c r="L22" s="48" t="s">
        <v>77</v>
      </c>
      <c r="M22" s="160" t="s">
        <v>944</v>
      </c>
      <c r="N22" s="161"/>
      <c r="O22" s="162"/>
    </row>
    <row r="23" spans="2:15" s="11" customFormat="1" ht="33" customHeight="1" x14ac:dyDescent="0.35">
      <c r="B23" s="185" t="s">
        <v>78</v>
      </c>
      <c r="C23" s="175" t="s">
        <v>79</v>
      </c>
      <c r="D23" s="27">
        <f t="shared" si="0"/>
        <v>140</v>
      </c>
      <c r="E23" s="29">
        <v>60</v>
      </c>
      <c r="F23" s="28">
        <v>2</v>
      </c>
      <c r="G23" s="28">
        <v>0</v>
      </c>
      <c r="H23" s="28">
        <v>78</v>
      </c>
      <c r="I23" s="47">
        <f t="shared" si="1"/>
        <v>0.42857142857142855</v>
      </c>
      <c r="J23" s="47">
        <f t="shared" si="2"/>
        <v>0.967741935483871</v>
      </c>
      <c r="K23" s="47">
        <f t="shared" si="3"/>
        <v>1</v>
      </c>
      <c r="L23" s="48" t="s">
        <v>80</v>
      </c>
      <c r="M23" s="160" t="s">
        <v>949</v>
      </c>
      <c r="N23" s="161"/>
      <c r="O23" s="162"/>
    </row>
    <row r="24" spans="2:15" s="11" customFormat="1" ht="33" customHeight="1" x14ac:dyDescent="0.35">
      <c r="B24" s="185" t="s">
        <v>81</v>
      </c>
      <c r="C24" s="175" t="s">
        <v>82</v>
      </c>
      <c r="D24" s="27">
        <f t="shared" si="0"/>
        <v>30</v>
      </c>
      <c r="E24" s="30">
        <v>26</v>
      </c>
      <c r="F24" s="31">
        <v>0</v>
      </c>
      <c r="G24" s="31">
        <v>0</v>
      </c>
      <c r="H24" s="31">
        <v>4</v>
      </c>
      <c r="I24" s="47">
        <f t="shared" si="1"/>
        <v>0.8666666666666667</v>
      </c>
      <c r="J24" s="47">
        <f t="shared" si="2"/>
        <v>1</v>
      </c>
      <c r="K24" s="47">
        <f t="shared" si="3"/>
        <v>1</v>
      </c>
      <c r="L24" s="48" t="s">
        <v>83</v>
      </c>
      <c r="M24" s="163"/>
      <c r="N24" s="164"/>
      <c r="O24" s="165"/>
    </row>
    <row r="25" spans="2:15" s="11" customFormat="1" ht="33" customHeight="1" x14ac:dyDescent="0.35">
      <c r="B25" s="185" t="s">
        <v>84</v>
      </c>
      <c r="C25" s="175" t="s">
        <v>85</v>
      </c>
      <c r="D25" s="27">
        <f t="shared" si="0"/>
        <v>36</v>
      </c>
      <c r="E25" s="27">
        <v>0</v>
      </c>
      <c r="F25" s="27">
        <v>0</v>
      </c>
      <c r="G25" s="27">
        <v>0</v>
      </c>
      <c r="H25" s="27">
        <v>36</v>
      </c>
      <c r="I25" s="47">
        <f t="shared" si="1"/>
        <v>0</v>
      </c>
      <c r="J25" s="47" t="e">
        <f t="shared" si="2"/>
        <v>#DIV/0!</v>
      </c>
      <c r="K25" s="47" t="e">
        <f t="shared" si="3"/>
        <v>#DIV/0!</v>
      </c>
      <c r="L25" s="48" t="s">
        <v>86</v>
      </c>
      <c r="M25" s="160" t="s">
        <v>950</v>
      </c>
      <c r="N25" s="161"/>
      <c r="O25" s="162"/>
    </row>
    <row r="26" spans="2:15" s="11" customFormat="1" ht="33" customHeight="1" x14ac:dyDescent="0.35">
      <c r="B26" s="184" t="s">
        <v>87</v>
      </c>
      <c r="C26" s="226" t="s">
        <v>88</v>
      </c>
      <c r="D26" s="27">
        <f t="shared" si="0"/>
        <v>149</v>
      </c>
      <c r="E26" s="27">
        <v>11</v>
      </c>
      <c r="F26" s="27">
        <v>6</v>
      </c>
      <c r="G26" s="27">
        <v>131</v>
      </c>
      <c r="H26" s="27">
        <v>1</v>
      </c>
      <c r="I26" s="47">
        <f t="shared" si="1"/>
        <v>7.3825503355704702E-2</v>
      </c>
      <c r="J26" s="47">
        <f t="shared" si="2"/>
        <v>7.4324324324324328E-2</v>
      </c>
      <c r="K26" s="47">
        <f t="shared" si="3"/>
        <v>0.11486486486486487</v>
      </c>
      <c r="L26" s="48" t="s">
        <v>89</v>
      </c>
      <c r="M26" s="166" t="s">
        <v>951</v>
      </c>
      <c r="N26" s="167"/>
      <c r="O26" s="168"/>
    </row>
    <row r="27" spans="2:15" s="11" customFormat="1" ht="33" customHeight="1" x14ac:dyDescent="0.35">
      <c r="B27" s="184" t="s">
        <v>90</v>
      </c>
      <c r="C27" s="227" t="s">
        <v>91</v>
      </c>
      <c r="D27" s="27">
        <f t="shared" si="0"/>
        <v>30</v>
      </c>
      <c r="E27" s="27">
        <v>28</v>
      </c>
      <c r="F27" s="27">
        <v>0</v>
      </c>
      <c r="G27" s="27">
        <v>0</v>
      </c>
      <c r="H27" s="27">
        <v>2</v>
      </c>
      <c r="I27" s="47">
        <f t="shared" si="1"/>
        <v>0.93333333333333335</v>
      </c>
      <c r="J27" s="47">
        <f t="shared" si="2"/>
        <v>1</v>
      </c>
      <c r="K27" s="47">
        <f t="shared" si="3"/>
        <v>1</v>
      </c>
      <c r="L27" s="48" t="s">
        <v>92</v>
      </c>
      <c r="M27" s="163"/>
      <c r="N27" s="164"/>
      <c r="O27" s="165"/>
    </row>
    <row r="28" spans="2:15" s="11" customFormat="1" ht="33" customHeight="1" x14ac:dyDescent="0.35">
      <c r="B28" s="184" t="s">
        <v>93</v>
      </c>
      <c r="C28" s="227" t="s">
        <v>94</v>
      </c>
      <c r="D28" s="27">
        <f t="shared" si="0"/>
        <v>62</v>
      </c>
      <c r="E28" s="27">
        <v>49</v>
      </c>
      <c r="F28" s="27">
        <v>5</v>
      </c>
      <c r="G28" s="27">
        <v>1</v>
      </c>
      <c r="H28" s="27">
        <v>7</v>
      </c>
      <c r="I28" s="47">
        <f t="shared" si="1"/>
        <v>0.79032258064516125</v>
      </c>
      <c r="J28" s="47">
        <f t="shared" si="2"/>
        <v>0.89090909090909087</v>
      </c>
      <c r="K28" s="47">
        <f t="shared" si="3"/>
        <v>0.98181818181818181</v>
      </c>
      <c r="L28" s="48" t="s">
        <v>95</v>
      </c>
      <c r="M28" s="160" t="s">
        <v>953</v>
      </c>
      <c r="N28" s="161"/>
      <c r="O28" s="162"/>
    </row>
    <row r="29" spans="2:15" s="11" customFormat="1" ht="33" customHeight="1" x14ac:dyDescent="0.35">
      <c r="B29" s="212" t="s">
        <v>96</v>
      </c>
      <c r="C29" s="226" t="s">
        <v>97</v>
      </c>
      <c r="D29" s="27">
        <f t="shared" si="0"/>
        <v>97</v>
      </c>
      <c r="E29" s="27">
        <v>74</v>
      </c>
      <c r="F29" s="27">
        <v>1</v>
      </c>
      <c r="G29" s="27">
        <v>8</v>
      </c>
      <c r="H29" s="27">
        <v>14</v>
      </c>
      <c r="I29" s="47">
        <f t="shared" si="1"/>
        <v>0.76288659793814428</v>
      </c>
      <c r="J29" s="47">
        <f t="shared" si="2"/>
        <v>0.89156626506024095</v>
      </c>
      <c r="K29" s="47">
        <f t="shared" si="3"/>
        <v>0.90361445783132532</v>
      </c>
      <c r="L29" s="48" t="s">
        <v>98</v>
      </c>
      <c r="M29" s="160" t="s">
        <v>954</v>
      </c>
      <c r="N29" s="161"/>
      <c r="O29" s="162"/>
    </row>
    <row r="30" spans="2:15" s="11" customFormat="1" ht="33" customHeight="1" x14ac:dyDescent="0.35">
      <c r="B30" s="184" t="s">
        <v>99</v>
      </c>
      <c r="C30" s="226" t="s">
        <v>100</v>
      </c>
      <c r="D30" s="27">
        <f t="shared" si="0"/>
        <v>695</v>
      </c>
      <c r="E30" s="27">
        <v>412</v>
      </c>
      <c r="F30" s="27">
        <v>2</v>
      </c>
      <c r="G30" s="27">
        <v>7</v>
      </c>
      <c r="H30" s="27">
        <v>274</v>
      </c>
      <c r="I30" s="47">
        <f t="shared" si="1"/>
        <v>0.59280575539568348</v>
      </c>
      <c r="J30" s="47">
        <f t="shared" si="2"/>
        <v>0.97862232779097391</v>
      </c>
      <c r="K30" s="47">
        <f t="shared" si="3"/>
        <v>0.98337292161520184</v>
      </c>
      <c r="L30" s="48" t="s">
        <v>101</v>
      </c>
      <c r="M30" s="160" t="s">
        <v>955</v>
      </c>
      <c r="N30" s="161"/>
      <c r="O30" s="162"/>
    </row>
    <row r="31" spans="2:15" s="11" customFormat="1" ht="33" customHeight="1" x14ac:dyDescent="0.35">
      <c r="B31" s="184"/>
      <c r="C31" s="226" t="s">
        <v>102</v>
      </c>
      <c r="D31" s="27">
        <f t="shared" si="0"/>
        <v>120</v>
      </c>
      <c r="E31" s="27">
        <v>29</v>
      </c>
      <c r="F31" s="27">
        <v>15</v>
      </c>
      <c r="G31" s="27">
        <v>61</v>
      </c>
      <c r="H31" s="27">
        <v>15</v>
      </c>
      <c r="I31" s="47">
        <f t="shared" si="1"/>
        <v>0.24166666666666667</v>
      </c>
      <c r="J31" s="47">
        <f t="shared" si="2"/>
        <v>0.27619047619047621</v>
      </c>
      <c r="K31" s="47">
        <f t="shared" si="3"/>
        <v>0.41904761904761906</v>
      </c>
      <c r="L31" s="48" t="s">
        <v>103</v>
      </c>
      <c r="M31" s="160" t="s">
        <v>956</v>
      </c>
      <c r="N31" s="161"/>
      <c r="O31" s="162"/>
    </row>
    <row r="32" spans="2:15" s="11" customFormat="1" ht="33" customHeight="1" x14ac:dyDescent="0.35">
      <c r="B32" s="184" t="s">
        <v>104</v>
      </c>
      <c r="C32" s="226" t="s">
        <v>958</v>
      </c>
      <c r="D32" s="27">
        <f t="shared" si="0"/>
        <v>42</v>
      </c>
      <c r="E32" s="27">
        <v>15</v>
      </c>
      <c r="F32" s="27">
        <v>4</v>
      </c>
      <c r="G32" s="27">
        <v>2</v>
      </c>
      <c r="H32" s="27">
        <v>21</v>
      </c>
      <c r="I32" s="47">
        <f t="shared" si="1"/>
        <v>0.35714285714285715</v>
      </c>
      <c r="J32" s="47">
        <f t="shared" si="2"/>
        <v>0.7142857142857143</v>
      </c>
      <c r="K32" s="47">
        <f t="shared" si="3"/>
        <v>0.90476190476190477</v>
      </c>
      <c r="L32" s="48" t="s">
        <v>50</v>
      </c>
      <c r="M32" s="160" t="s">
        <v>961</v>
      </c>
      <c r="N32" s="161"/>
      <c r="O32" s="162"/>
    </row>
    <row r="33" spans="2:15" s="11" customFormat="1" ht="33" customHeight="1" x14ac:dyDescent="0.35">
      <c r="B33" s="184" t="s">
        <v>106</v>
      </c>
      <c r="C33" s="226" t="s">
        <v>107</v>
      </c>
      <c r="D33" s="27">
        <f t="shared" si="0"/>
        <v>6</v>
      </c>
      <c r="E33" s="27">
        <v>0</v>
      </c>
      <c r="F33" s="27">
        <v>1</v>
      </c>
      <c r="G33" s="27">
        <v>5</v>
      </c>
      <c r="H33" s="27">
        <v>0</v>
      </c>
      <c r="I33" s="47">
        <f t="shared" si="1"/>
        <v>0</v>
      </c>
      <c r="J33" s="47">
        <f t="shared" si="2"/>
        <v>0</v>
      </c>
      <c r="K33" s="47">
        <f t="shared" si="3"/>
        <v>0.16666666666666666</v>
      </c>
      <c r="L33" s="48" t="s">
        <v>108</v>
      </c>
      <c r="M33" s="160" t="s">
        <v>962</v>
      </c>
      <c r="N33" s="161"/>
      <c r="O33" s="162"/>
    </row>
    <row r="34" spans="2:15" s="11" customFormat="1" ht="33" customHeight="1" x14ac:dyDescent="0.35">
      <c r="B34" s="228" t="s">
        <v>109</v>
      </c>
      <c r="C34" s="229" t="s">
        <v>110</v>
      </c>
      <c r="D34" s="27">
        <f t="shared" si="0"/>
        <v>720</v>
      </c>
      <c r="E34" s="27">
        <v>207</v>
      </c>
      <c r="F34" s="27">
        <v>9</v>
      </c>
      <c r="G34" s="27">
        <v>107</v>
      </c>
      <c r="H34" s="27">
        <v>397</v>
      </c>
      <c r="I34" s="47">
        <f t="shared" si="1"/>
        <v>0.28749999999999998</v>
      </c>
      <c r="J34" s="47">
        <f t="shared" si="2"/>
        <v>0.64086687306501544</v>
      </c>
      <c r="K34" s="47">
        <f t="shared" si="3"/>
        <v>0.66873065015479871</v>
      </c>
      <c r="L34" s="48" t="s">
        <v>111</v>
      </c>
      <c r="M34" s="160" t="s">
        <v>963</v>
      </c>
      <c r="N34" s="161"/>
      <c r="O34" s="162"/>
    </row>
    <row r="35" spans="2:15" s="11" customFormat="1" x14ac:dyDescent="0.3">
      <c r="B35" s="131" t="s">
        <v>36</v>
      </c>
      <c r="C35" s="132"/>
      <c r="D35" s="32">
        <f>SUM(D11:D34)</f>
        <v>3926</v>
      </c>
      <c r="E35" s="32">
        <f>SUM(E11:E34)</f>
        <v>2158</v>
      </c>
      <c r="F35" s="32">
        <f>SUM(F11:F34)</f>
        <v>82</v>
      </c>
      <c r="G35" s="32">
        <f>SUM(G11:G34)</f>
        <v>606</v>
      </c>
      <c r="H35" s="32">
        <f>SUM(H11:H34)</f>
        <v>1080</v>
      </c>
      <c r="I35" s="49">
        <f t="shared" ref="I26:I35" si="4">E35/D35</f>
        <v>0.54966887417218546</v>
      </c>
      <c r="J35" s="49">
        <f t="shared" ref="J26:J35" si="5">E35/(D35-H35)</f>
        <v>0.75825720309205902</v>
      </c>
      <c r="K35" s="49">
        <f t="shared" ref="K35" si="6">(E35+F35)/(D35-H35)</f>
        <v>0.7870695713281799</v>
      </c>
      <c r="L35" s="50"/>
      <c r="M35" s="133"/>
      <c r="N35" s="134"/>
      <c r="O35" s="135"/>
    </row>
    <row r="36" spans="2:15" s="11" customFormat="1" x14ac:dyDescent="0.3">
      <c r="B36" s="33"/>
      <c r="C36" s="34"/>
      <c r="D36" s="35"/>
      <c r="E36" s="35"/>
      <c r="F36" s="35"/>
      <c r="G36" s="35"/>
      <c r="H36" s="35"/>
      <c r="I36" s="51"/>
      <c r="J36" s="51"/>
      <c r="K36" s="51"/>
      <c r="L36" s="52"/>
      <c r="M36" s="53"/>
      <c r="N36" s="53"/>
      <c r="O36" s="41"/>
    </row>
    <row r="37" spans="2:15" s="11" customFormat="1" x14ac:dyDescent="0.3">
      <c r="B37" s="136" t="s">
        <v>112</v>
      </c>
      <c r="C37" s="137"/>
      <c r="D37" s="138"/>
      <c r="E37" s="138"/>
      <c r="F37" s="138"/>
      <c r="G37" s="138"/>
      <c r="H37" s="138"/>
      <c r="I37" s="138"/>
      <c r="J37" s="138"/>
      <c r="K37" s="138"/>
      <c r="L37" s="138"/>
      <c r="M37" s="138"/>
      <c r="N37" s="138"/>
      <c r="O37" s="139"/>
    </row>
    <row r="38" spans="2:15" s="11" customFormat="1" x14ac:dyDescent="0.3">
      <c r="B38" s="36" t="s">
        <v>34</v>
      </c>
      <c r="C38" s="36" t="s">
        <v>113</v>
      </c>
      <c r="D38" s="37" t="s">
        <v>114</v>
      </c>
      <c r="E38" s="140" t="s">
        <v>115</v>
      </c>
      <c r="F38" s="141"/>
      <c r="G38" s="141"/>
      <c r="H38" s="141"/>
      <c r="I38" s="141"/>
      <c r="J38" s="141"/>
      <c r="K38" s="141"/>
      <c r="L38" s="142"/>
      <c r="M38" s="36" t="s">
        <v>116</v>
      </c>
      <c r="N38" s="38" t="s">
        <v>117</v>
      </c>
      <c r="O38" s="38" t="s">
        <v>118</v>
      </c>
    </row>
    <row r="39" spans="2:15" s="11" customFormat="1" ht="51" customHeight="1" x14ac:dyDescent="0.3">
      <c r="B39" s="170" t="s">
        <v>99</v>
      </c>
      <c r="C39" s="189" t="s">
        <v>100</v>
      </c>
      <c r="D39" s="39" t="s">
        <v>914</v>
      </c>
      <c r="E39" s="208" t="s">
        <v>120</v>
      </c>
      <c r="F39" s="209"/>
      <c r="G39" s="209"/>
      <c r="H39" s="209"/>
      <c r="I39" s="210"/>
      <c r="J39" s="210"/>
      <c r="K39" s="210"/>
      <c r="L39" s="210"/>
      <c r="M39" s="54" t="s">
        <v>121</v>
      </c>
      <c r="N39" s="39" t="s">
        <v>122</v>
      </c>
      <c r="O39" s="55" t="s">
        <v>915</v>
      </c>
    </row>
    <row r="40" spans="2:15" s="11" customFormat="1" ht="33" x14ac:dyDescent="0.3">
      <c r="B40" s="182"/>
      <c r="C40" s="189"/>
      <c r="D40" s="39" t="s">
        <v>123</v>
      </c>
      <c r="E40" s="208" t="s">
        <v>124</v>
      </c>
      <c r="F40" s="209"/>
      <c r="G40" s="209"/>
      <c r="H40" s="209"/>
      <c r="I40" s="210"/>
      <c r="J40" s="210"/>
      <c r="K40" s="210"/>
      <c r="L40" s="210"/>
      <c r="M40" s="54" t="s">
        <v>125</v>
      </c>
      <c r="N40" s="39" t="s">
        <v>126</v>
      </c>
      <c r="O40" s="55" t="s">
        <v>897</v>
      </c>
    </row>
    <row r="41" spans="2:15" s="11" customFormat="1" ht="33" x14ac:dyDescent="0.3">
      <c r="B41" s="170" t="s">
        <v>87</v>
      </c>
      <c r="C41" s="189" t="s">
        <v>88</v>
      </c>
      <c r="D41" s="40" t="s">
        <v>127</v>
      </c>
      <c r="E41" s="209" t="s">
        <v>128</v>
      </c>
      <c r="F41" s="209"/>
      <c r="G41" s="209"/>
      <c r="H41" s="209"/>
      <c r="I41" s="210"/>
      <c r="J41" s="210"/>
      <c r="K41" s="210"/>
      <c r="L41" s="210"/>
      <c r="M41" s="54" t="s">
        <v>121</v>
      </c>
      <c r="N41" s="39" t="s">
        <v>129</v>
      </c>
      <c r="O41" s="55" t="s">
        <v>898</v>
      </c>
    </row>
    <row r="42" spans="2:15" s="11" customFormat="1" x14ac:dyDescent="0.3">
      <c r="B42" s="179"/>
      <c r="C42" s="189"/>
      <c r="D42" s="40" t="s">
        <v>131</v>
      </c>
      <c r="E42" s="209" t="s">
        <v>132</v>
      </c>
      <c r="F42" s="209"/>
      <c r="G42" s="209"/>
      <c r="H42" s="209"/>
      <c r="I42" s="210"/>
      <c r="J42" s="210"/>
      <c r="K42" s="210"/>
      <c r="L42" s="210"/>
      <c r="M42" s="54" t="s">
        <v>125</v>
      </c>
      <c r="N42" s="39" t="s">
        <v>126</v>
      </c>
      <c r="O42" s="55" t="s">
        <v>899</v>
      </c>
    </row>
    <row r="43" spans="2:15" s="11" customFormat="1" ht="33" x14ac:dyDescent="0.3">
      <c r="B43" s="179"/>
      <c r="C43" s="189"/>
      <c r="D43" s="40" t="s">
        <v>133</v>
      </c>
      <c r="E43" s="209" t="s">
        <v>134</v>
      </c>
      <c r="F43" s="209"/>
      <c r="G43" s="209"/>
      <c r="H43" s="209"/>
      <c r="I43" s="210"/>
      <c r="J43" s="210"/>
      <c r="K43" s="210"/>
      <c r="L43" s="210"/>
      <c r="M43" s="54" t="s">
        <v>121</v>
      </c>
      <c r="N43" s="39" t="s">
        <v>122</v>
      </c>
      <c r="O43" s="55" t="s">
        <v>893</v>
      </c>
    </row>
    <row r="44" spans="2:15" s="11" customFormat="1" ht="49.5" x14ac:dyDescent="0.3">
      <c r="B44" s="179"/>
      <c r="C44" s="189"/>
      <c r="D44" s="40" t="s">
        <v>135</v>
      </c>
      <c r="E44" s="209" t="s">
        <v>136</v>
      </c>
      <c r="F44" s="209"/>
      <c r="G44" s="209"/>
      <c r="H44" s="209"/>
      <c r="I44" s="210"/>
      <c r="J44" s="210"/>
      <c r="K44" s="210"/>
      <c r="L44" s="210"/>
      <c r="M44" s="54" t="s">
        <v>121</v>
      </c>
      <c r="N44" s="39" t="s">
        <v>137</v>
      </c>
      <c r="O44" s="55" t="s">
        <v>900</v>
      </c>
    </row>
    <row r="45" spans="2:15" s="11" customFormat="1" ht="33" x14ac:dyDescent="0.3">
      <c r="B45" s="179"/>
      <c r="C45" s="189"/>
      <c r="D45" s="40" t="s">
        <v>138</v>
      </c>
      <c r="E45" s="209" t="s">
        <v>139</v>
      </c>
      <c r="F45" s="209"/>
      <c r="G45" s="209"/>
      <c r="H45" s="209"/>
      <c r="I45" s="210"/>
      <c r="J45" s="210"/>
      <c r="K45" s="210"/>
      <c r="L45" s="210"/>
      <c r="M45" s="54" t="s">
        <v>121</v>
      </c>
      <c r="N45" s="39" t="s">
        <v>122</v>
      </c>
      <c r="O45" s="55" t="s">
        <v>900</v>
      </c>
    </row>
    <row r="46" spans="2:15" s="11" customFormat="1" ht="33" x14ac:dyDescent="0.3">
      <c r="B46" s="182"/>
      <c r="C46" s="189"/>
      <c r="D46" s="40" t="s">
        <v>140</v>
      </c>
      <c r="E46" s="209" t="s">
        <v>141</v>
      </c>
      <c r="F46" s="209"/>
      <c r="G46" s="209"/>
      <c r="H46" s="209"/>
      <c r="I46" s="210"/>
      <c r="J46" s="210"/>
      <c r="K46" s="210"/>
      <c r="L46" s="210"/>
      <c r="M46" s="54" t="s">
        <v>121</v>
      </c>
      <c r="N46" s="39" t="s">
        <v>126</v>
      </c>
      <c r="O46" s="55" t="s">
        <v>900</v>
      </c>
    </row>
    <row r="47" spans="2:15" s="11" customFormat="1" ht="17.25" x14ac:dyDescent="0.35">
      <c r="B47" s="185" t="s">
        <v>68</v>
      </c>
      <c r="C47" s="175" t="s">
        <v>69</v>
      </c>
      <c r="D47" s="69" t="s">
        <v>142</v>
      </c>
      <c r="E47" s="209" t="s">
        <v>143</v>
      </c>
      <c r="F47" s="209"/>
      <c r="G47" s="209"/>
      <c r="H47" s="209"/>
      <c r="I47" s="210"/>
      <c r="J47" s="210"/>
      <c r="K47" s="210"/>
      <c r="L47" s="210"/>
      <c r="M47" s="54" t="s">
        <v>121</v>
      </c>
      <c r="N47" s="30" t="s">
        <v>144</v>
      </c>
      <c r="O47" s="211" t="s">
        <v>145</v>
      </c>
    </row>
    <row r="48" spans="2:15" s="11" customFormat="1" ht="33" x14ac:dyDescent="0.35">
      <c r="B48" s="212" t="s">
        <v>96</v>
      </c>
      <c r="C48" s="175" t="s">
        <v>97</v>
      </c>
      <c r="D48" s="40" t="s">
        <v>146</v>
      </c>
      <c r="E48" s="209" t="s">
        <v>147</v>
      </c>
      <c r="F48" s="209"/>
      <c r="G48" s="209"/>
      <c r="H48" s="209"/>
      <c r="I48" s="210"/>
      <c r="J48" s="210"/>
      <c r="K48" s="210"/>
      <c r="L48" s="210"/>
      <c r="M48" s="54" t="s">
        <v>121</v>
      </c>
      <c r="N48" s="39" t="s">
        <v>148</v>
      </c>
      <c r="O48" s="211" t="s">
        <v>145</v>
      </c>
    </row>
    <row r="49" spans="2:15" s="11" customFormat="1" x14ac:dyDescent="0.3">
      <c r="B49" s="154"/>
      <c r="C49" s="213" t="s">
        <v>102</v>
      </c>
      <c r="D49" s="40" t="s">
        <v>149</v>
      </c>
      <c r="E49" s="209" t="s">
        <v>150</v>
      </c>
      <c r="F49" s="209"/>
      <c r="G49" s="209"/>
      <c r="H49" s="209"/>
      <c r="I49" s="210"/>
      <c r="J49" s="210"/>
      <c r="K49" s="210"/>
      <c r="L49" s="210"/>
      <c r="M49" s="54" t="s">
        <v>121</v>
      </c>
      <c r="N49" s="39" t="s">
        <v>122</v>
      </c>
      <c r="O49" s="55" t="s">
        <v>151</v>
      </c>
    </row>
    <row r="50" spans="2:15" s="11" customFormat="1" x14ac:dyDescent="0.3">
      <c r="B50" s="154"/>
      <c r="C50" s="213"/>
      <c r="D50" s="40" t="s">
        <v>152</v>
      </c>
      <c r="E50" s="209" t="s">
        <v>153</v>
      </c>
      <c r="F50" s="209"/>
      <c r="G50" s="209"/>
      <c r="H50" s="209"/>
      <c r="I50" s="210"/>
      <c r="J50" s="210"/>
      <c r="K50" s="210"/>
      <c r="L50" s="210"/>
      <c r="M50" s="54" t="s">
        <v>125</v>
      </c>
      <c r="N50" s="39" t="s">
        <v>122</v>
      </c>
      <c r="O50" s="55" t="s">
        <v>151</v>
      </c>
    </row>
    <row r="51" spans="2:15" s="11" customFormat="1" x14ac:dyDescent="0.3">
      <c r="B51" s="154"/>
      <c r="C51" s="213"/>
      <c r="D51" s="40" t="s">
        <v>154</v>
      </c>
      <c r="E51" s="209" t="s">
        <v>155</v>
      </c>
      <c r="F51" s="209"/>
      <c r="G51" s="209"/>
      <c r="H51" s="209"/>
      <c r="I51" s="210"/>
      <c r="J51" s="210"/>
      <c r="K51" s="210"/>
      <c r="L51" s="210"/>
      <c r="M51" s="54" t="s">
        <v>121</v>
      </c>
      <c r="N51" s="39" t="s">
        <v>122</v>
      </c>
      <c r="O51" s="55" t="s">
        <v>151</v>
      </c>
    </row>
    <row r="52" spans="2:15" s="11" customFormat="1" x14ac:dyDescent="0.3">
      <c r="B52" s="154"/>
      <c r="C52" s="213"/>
      <c r="D52" s="40" t="s">
        <v>156</v>
      </c>
      <c r="E52" s="209" t="s">
        <v>157</v>
      </c>
      <c r="F52" s="209"/>
      <c r="G52" s="209"/>
      <c r="H52" s="209"/>
      <c r="I52" s="210"/>
      <c r="J52" s="210"/>
      <c r="K52" s="210"/>
      <c r="L52" s="210"/>
      <c r="M52" s="54" t="s">
        <v>121</v>
      </c>
      <c r="N52" s="39" t="s">
        <v>122</v>
      </c>
      <c r="O52" s="55" t="s">
        <v>151</v>
      </c>
    </row>
    <row r="53" spans="2:15" s="11" customFormat="1" x14ac:dyDescent="0.3">
      <c r="B53" s="154"/>
      <c r="C53" s="213"/>
      <c r="D53" s="40" t="s">
        <v>158</v>
      </c>
      <c r="E53" s="209" t="s">
        <v>159</v>
      </c>
      <c r="F53" s="209"/>
      <c r="G53" s="209"/>
      <c r="H53" s="209"/>
      <c r="I53" s="210"/>
      <c r="J53" s="210"/>
      <c r="K53" s="210"/>
      <c r="L53" s="210"/>
      <c r="M53" s="54" t="s">
        <v>125</v>
      </c>
      <c r="N53" s="39" t="s">
        <v>122</v>
      </c>
      <c r="O53" s="55" t="s">
        <v>151</v>
      </c>
    </row>
    <row r="54" spans="2:15" s="11" customFormat="1" x14ac:dyDescent="0.3">
      <c r="B54" s="154"/>
      <c r="C54" s="213"/>
      <c r="D54" s="40" t="s">
        <v>160</v>
      </c>
      <c r="E54" s="209" t="s">
        <v>161</v>
      </c>
      <c r="F54" s="209"/>
      <c r="G54" s="209"/>
      <c r="H54" s="209"/>
      <c r="I54" s="210"/>
      <c r="J54" s="210"/>
      <c r="K54" s="210"/>
      <c r="L54" s="210"/>
      <c r="M54" s="54" t="s">
        <v>125</v>
      </c>
      <c r="N54" s="39" t="s">
        <v>122</v>
      </c>
      <c r="O54" s="55" t="s">
        <v>151</v>
      </c>
    </row>
    <row r="55" spans="2:15" s="11" customFormat="1" x14ac:dyDescent="0.3">
      <c r="B55" s="154"/>
      <c r="C55" s="213"/>
      <c r="D55" s="40" t="s">
        <v>162</v>
      </c>
      <c r="E55" s="209" t="s">
        <v>163</v>
      </c>
      <c r="F55" s="209"/>
      <c r="G55" s="209"/>
      <c r="H55" s="209"/>
      <c r="I55" s="210"/>
      <c r="J55" s="210"/>
      <c r="K55" s="210"/>
      <c r="L55" s="210"/>
      <c r="M55" s="54" t="s">
        <v>121</v>
      </c>
      <c r="N55" s="39" t="s">
        <v>122</v>
      </c>
      <c r="O55" s="55" t="s">
        <v>151</v>
      </c>
    </row>
    <row r="56" spans="2:15" s="11" customFormat="1" x14ac:dyDescent="0.3">
      <c r="B56" s="154"/>
      <c r="C56" s="213"/>
      <c r="D56" s="40" t="s">
        <v>164</v>
      </c>
      <c r="E56" s="209" t="s">
        <v>165</v>
      </c>
      <c r="F56" s="209"/>
      <c r="G56" s="209"/>
      <c r="H56" s="209"/>
      <c r="I56" s="210"/>
      <c r="J56" s="210"/>
      <c r="K56" s="210"/>
      <c r="L56" s="210"/>
      <c r="M56" s="54" t="s">
        <v>125</v>
      </c>
      <c r="N56" s="39" t="s">
        <v>122</v>
      </c>
      <c r="O56" s="55" t="s">
        <v>151</v>
      </c>
    </row>
    <row r="57" spans="2:15" s="11" customFormat="1" x14ac:dyDescent="0.3">
      <c r="B57" s="154"/>
      <c r="C57" s="213"/>
      <c r="D57" s="40" t="s">
        <v>166</v>
      </c>
      <c r="E57" s="209" t="s">
        <v>167</v>
      </c>
      <c r="F57" s="209"/>
      <c r="G57" s="209"/>
      <c r="H57" s="209"/>
      <c r="I57" s="210"/>
      <c r="J57" s="210"/>
      <c r="K57" s="210"/>
      <c r="L57" s="210"/>
      <c r="M57" s="54" t="s">
        <v>125</v>
      </c>
      <c r="N57" s="39" t="s">
        <v>122</v>
      </c>
      <c r="O57" s="55" t="s">
        <v>151</v>
      </c>
    </row>
    <row r="58" spans="2:15" s="11" customFormat="1" ht="36.200000000000003" customHeight="1" x14ac:dyDescent="0.3">
      <c r="B58" s="154"/>
      <c r="C58" s="213"/>
      <c r="D58" s="40" t="s">
        <v>168</v>
      </c>
      <c r="E58" s="209" t="s">
        <v>169</v>
      </c>
      <c r="F58" s="209"/>
      <c r="G58" s="209"/>
      <c r="H58" s="209"/>
      <c r="I58" s="210"/>
      <c r="J58" s="210"/>
      <c r="K58" s="210"/>
      <c r="L58" s="210"/>
      <c r="M58" s="54" t="s">
        <v>125</v>
      </c>
      <c r="N58" s="39" t="s">
        <v>122</v>
      </c>
      <c r="O58" s="55" t="s">
        <v>151</v>
      </c>
    </row>
    <row r="59" spans="2:15" s="11" customFormat="1" x14ac:dyDescent="0.3">
      <c r="B59" s="154"/>
      <c r="C59" s="213"/>
      <c r="D59" s="40" t="s">
        <v>170</v>
      </c>
      <c r="E59" s="209" t="s">
        <v>171</v>
      </c>
      <c r="F59" s="209"/>
      <c r="G59" s="209"/>
      <c r="H59" s="209"/>
      <c r="I59" s="210"/>
      <c r="J59" s="210"/>
      <c r="K59" s="210"/>
      <c r="L59" s="210"/>
      <c r="M59" s="54" t="s">
        <v>125</v>
      </c>
      <c r="N59" s="39" t="s">
        <v>122</v>
      </c>
      <c r="O59" s="55" t="s">
        <v>151</v>
      </c>
    </row>
    <row r="60" spans="2:15" s="11" customFormat="1" ht="38.85" customHeight="1" x14ac:dyDescent="0.3">
      <c r="B60" s="154"/>
      <c r="C60" s="213"/>
      <c r="D60" s="40" t="s">
        <v>172</v>
      </c>
      <c r="E60" s="209" t="s">
        <v>173</v>
      </c>
      <c r="F60" s="209"/>
      <c r="G60" s="209"/>
      <c r="H60" s="209"/>
      <c r="I60" s="210"/>
      <c r="J60" s="210"/>
      <c r="K60" s="210"/>
      <c r="L60" s="210"/>
      <c r="M60" s="54" t="s">
        <v>125</v>
      </c>
      <c r="N60" s="39" t="s">
        <v>122</v>
      </c>
      <c r="O60" s="55" t="s">
        <v>901</v>
      </c>
    </row>
    <row r="61" spans="2:15" s="11" customFormat="1" ht="36" customHeight="1" x14ac:dyDescent="0.3">
      <c r="B61" s="154"/>
      <c r="C61" s="213"/>
      <c r="D61" s="40" t="s">
        <v>174</v>
      </c>
      <c r="E61" s="209" t="s">
        <v>894</v>
      </c>
      <c r="F61" s="209"/>
      <c r="G61" s="209"/>
      <c r="H61" s="209"/>
      <c r="I61" s="210"/>
      <c r="J61" s="210"/>
      <c r="K61" s="210"/>
      <c r="L61" s="210"/>
      <c r="M61" s="54" t="s">
        <v>125</v>
      </c>
      <c r="N61" s="39" t="s">
        <v>122</v>
      </c>
      <c r="O61" s="55" t="s">
        <v>901</v>
      </c>
    </row>
    <row r="62" spans="2:15" s="11" customFormat="1" ht="33.950000000000003" customHeight="1" x14ac:dyDescent="0.3">
      <c r="B62" s="154"/>
      <c r="C62" s="213"/>
      <c r="D62" s="40" t="s">
        <v>896</v>
      </c>
      <c r="E62" s="209" t="s">
        <v>176</v>
      </c>
      <c r="F62" s="209"/>
      <c r="G62" s="209"/>
      <c r="H62" s="209"/>
      <c r="I62" s="210"/>
      <c r="J62" s="210"/>
      <c r="K62" s="210"/>
      <c r="L62" s="210"/>
      <c r="M62" s="54" t="s">
        <v>125</v>
      </c>
      <c r="N62" s="39" t="s">
        <v>122</v>
      </c>
      <c r="O62" s="55" t="s">
        <v>895</v>
      </c>
    </row>
    <row r="63" spans="2:15" s="11" customFormat="1" ht="33" x14ac:dyDescent="0.3">
      <c r="B63" s="155"/>
      <c r="C63" s="213" t="s">
        <v>74</v>
      </c>
      <c r="D63" s="40" t="s">
        <v>177</v>
      </c>
      <c r="E63" s="209" t="s">
        <v>178</v>
      </c>
      <c r="F63" s="209"/>
      <c r="G63" s="209"/>
      <c r="H63" s="209"/>
      <c r="I63" s="210"/>
      <c r="J63" s="210"/>
      <c r="K63" s="210"/>
      <c r="L63" s="210"/>
      <c r="M63" s="54" t="s">
        <v>121</v>
      </c>
      <c r="N63" s="39" t="s">
        <v>126</v>
      </c>
      <c r="O63" s="55" t="s">
        <v>897</v>
      </c>
    </row>
    <row r="64" spans="2:15" s="11" customFormat="1" ht="33" x14ac:dyDescent="0.3">
      <c r="B64" s="155"/>
      <c r="C64" s="213"/>
      <c r="D64" s="40" t="s">
        <v>179</v>
      </c>
      <c r="E64" s="209" t="s">
        <v>180</v>
      </c>
      <c r="F64" s="209"/>
      <c r="G64" s="209"/>
      <c r="H64" s="209"/>
      <c r="I64" s="210"/>
      <c r="J64" s="210"/>
      <c r="K64" s="210"/>
      <c r="L64" s="210"/>
      <c r="M64" s="54" t="s">
        <v>125</v>
      </c>
      <c r="N64" s="39" t="s">
        <v>122</v>
      </c>
      <c r="O64" s="55" t="s">
        <v>903</v>
      </c>
    </row>
    <row r="65" spans="2:15" s="11" customFormat="1" ht="33" x14ac:dyDescent="0.3">
      <c r="B65" s="155"/>
      <c r="C65" s="213"/>
      <c r="D65" s="40" t="s">
        <v>181</v>
      </c>
      <c r="E65" s="209" t="s">
        <v>182</v>
      </c>
      <c r="F65" s="209"/>
      <c r="G65" s="209"/>
      <c r="H65" s="209"/>
      <c r="I65" s="210"/>
      <c r="J65" s="210"/>
      <c r="K65" s="210"/>
      <c r="L65" s="210"/>
      <c r="M65" s="54" t="s">
        <v>125</v>
      </c>
      <c r="N65" s="39" t="s">
        <v>183</v>
      </c>
      <c r="O65" s="211" t="s">
        <v>145</v>
      </c>
    </row>
    <row r="66" spans="2:15" s="11" customFormat="1" ht="33" x14ac:dyDescent="0.3">
      <c r="B66" s="155"/>
      <c r="C66" s="213"/>
      <c r="D66" s="40" t="s">
        <v>184</v>
      </c>
      <c r="E66" s="209" t="s">
        <v>185</v>
      </c>
      <c r="F66" s="209"/>
      <c r="G66" s="209"/>
      <c r="H66" s="209"/>
      <c r="I66" s="210"/>
      <c r="J66" s="210"/>
      <c r="K66" s="210"/>
      <c r="L66" s="210"/>
      <c r="M66" s="54" t="s">
        <v>121</v>
      </c>
      <c r="N66" s="39" t="s">
        <v>122</v>
      </c>
      <c r="O66" s="55" t="s">
        <v>904</v>
      </c>
    </row>
    <row r="67" spans="2:15" s="11" customFormat="1" ht="33" x14ac:dyDescent="0.3">
      <c r="B67" s="155"/>
      <c r="C67" s="213"/>
      <c r="D67" s="40" t="s">
        <v>916</v>
      </c>
      <c r="E67" s="209" t="s">
        <v>186</v>
      </c>
      <c r="F67" s="209"/>
      <c r="G67" s="209"/>
      <c r="H67" s="209"/>
      <c r="I67" s="210"/>
      <c r="J67" s="210"/>
      <c r="K67" s="210"/>
      <c r="L67" s="210"/>
      <c r="M67" s="54" t="s">
        <v>121</v>
      </c>
      <c r="N67" s="39" t="s">
        <v>187</v>
      </c>
      <c r="O67" s="55" t="s">
        <v>915</v>
      </c>
    </row>
    <row r="68" spans="2:15" s="11" customFormat="1" ht="33" x14ac:dyDescent="0.3">
      <c r="B68" s="155"/>
      <c r="C68" s="213"/>
      <c r="D68" s="40" t="s">
        <v>188</v>
      </c>
      <c r="E68" s="209" t="s">
        <v>189</v>
      </c>
      <c r="F68" s="209"/>
      <c r="G68" s="209"/>
      <c r="H68" s="209"/>
      <c r="I68" s="210"/>
      <c r="J68" s="210"/>
      <c r="K68" s="210"/>
      <c r="L68" s="210"/>
      <c r="M68" s="54" t="s">
        <v>125</v>
      </c>
      <c r="N68" s="39" t="s">
        <v>122</v>
      </c>
      <c r="O68" s="55" t="s">
        <v>190</v>
      </c>
    </row>
    <row r="69" spans="2:15" s="11" customFormat="1" ht="44.1" customHeight="1" x14ac:dyDescent="0.3">
      <c r="B69" s="155"/>
      <c r="C69" s="213"/>
      <c r="D69" s="40" t="s">
        <v>191</v>
      </c>
      <c r="E69" s="209" t="s">
        <v>192</v>
      </c>
      <c r="F69" s="209"/>
      <c r="G69" s="209"/>
      <c r="H69" s="209"/>
      <c r="I69" s="210"/>
      <c r="J69" s="210"/>
      <c r="K69" s="210"/>
      <c r="L69" s="210"/>
      <c r="M69" s="54" t="s">
        <v>121</v>
      </c>
      <c r="N69" s="39" t="s">
        <v>122</v>
      </c>
      <c r="O69" s="55" t="s">
        <v>905</v>
      </c>
    </row>
    <row r="70" spans="2:15" s="11" customFormat="1" ht="41.1" customHeight="1" x14ac:dyDescent="0.3">
      <c r="B70" s="155"/>
      <c r="C70" s="213"/>
      <c r="D70" s="40" t="s">
        <v>193</v>
      </c>
      <c r="E70" s="209" t="s">
        <v>194</v>
      </c>
      <c r="F70" s="209"/>
      <c r="G70" s="209"/>
      <c r="H70" s="209"/>
      <c r="I70" s="210"/>
      <c r="J70" s="210"/>
      <c r="K70" s="210"/>
      <c r="L70" s="210"/>
      <c r="M70" s="54" t="s">
        <v>121</v>
      </c>
      <c r="N70" s="39" t="s">
        <v>122</v>
      </c>
      <c r="O70" s="55" t="s">
        <v>906</v>
      </c>
    </row>
    <row r="71" spans="2:15" s="11" customFormat="1" ht="41.1" customHeight="1" x14ac:dyDescent="0.3">
      <c r="B71" s="155"/>
      <c r="C71" s="213"/>
      <c r="D71" s="40" t="s">
        <v>195</v>
      </c>
      <c r="E71" s="209" t="s">
        <v>196</v>
      </c>
      <c r="F71" s="209"/>
      <c r="G71" s="209"/>
      <c r="H71" s="209"/>
      <c r="I71" s="210"/>
      <c r="J71" s="210"/>
      <c r="K71" s="210"/>
      <c r="L71" s="210"/>
      <c r="M71" s="54" t="s">
        <v>121</v>
      </c>
      <c r="N71" s="39" t="s">
        <v>122</v>
      </c>
      <c r="O71" s="55" t="s">
        <v>892</v>
      </c>
    </row>
    <row r="72" spans="2:15" s="11" customFormat="1" ht="45" customHeight="1" x14ac:dyDescent="0.3">
      <c r="B72" s="155"/>
      <c r="C72" s="213"/>
      <c r="D72" s="40" t="s">
        <v>197</v>
      </c>
      <c r="E72" s="209" t="s">
        <v>198</v>
      </c>
      <c r="F72" s="209"/>
      <c r="G72" s="209"/>
      <c r="H72" s="209"/>
      <c r="I72" s="210"/>
      <c r="J72" s="210"/>
      <c r="K72" s="210"/>
      <c r="L72" s="210"/>
      <c r="M72" s="54" t="s">
        <v>121</v>
      </c>
      <c r="N72" s="39" t="s">
        <v>122</v>
      </c>
      <c r="O72" s="55" t="s">
        <v>892</v>
      </c>
    </row>
    <row r="73" spans="2:15" s="11" customFormat="1" ht="39.950000000000003" customHeight="1" x14ac:dyDescent="0.3">
      <c r="B73" s="155"/>
      <c r="C73" s="213"/>
      <c r="D73" s="40" t="s">
        <v>199</v>
      </c>
      <c r="E73" s="209" t="s">
        <v>200</v>
      </c>
      <c r="F73" s="209"/>
      <c r="G73" s="209"/>
      <c r="H73" s="209"/>
      <c r="I73" s="210"/>
      <c r="J73" s="210"/>
      <c r="K73" s="210"/>
      <c r="L73" s="210"/>
      <c r="M73" s="54" t="s">
        <v>121</v>
      </c>
      <c r="N73" s="39" t="s">
        <v>122</v>
      </c>
      <c r="O73" s="55" t="s">
        <v>892</v>
      </c>
    </row>
    <row r="74" spans="2:15" s="11" customFormat="1" ht="36.950000000000003" customHeight="1" x14ac:dyDescent="0.3">
      <c r="B74" s="155"/>
      <c r="C74" s="213"/>
      <c r="D74" s="40" t="s">
        <v>201</v>
      </c>
      <c r="E74" s="209" t="s">
        <v>202</v>
      </c>
      <c r="F74" s="209"/>
      <c r="G74" s="209"/>
      <c r="H74" s="209"/>
      <c r="I74" s="210"/>
      <c r="J74" s="210"/>
      <c r="K74" s="210"/>
      <c r="L74" s="210"/>
      <c r="M74" s="54" t="s">
        <v>121</v>
      </c>
      <c r="N74" s="39" t="s">
        <v>122</v>
      </c>
      <c r="O74" s="55" t="s">
        <v>892</v>
      </c>
    </row>
    <row r="75" spans="2:15" s="11" customFormat="1" ht="33" x14ac:dyDescent="0.3">
      <c r="B75" s="155"/>
      <c r="C75" s="213"/>
      <c r="D75" s="40" t="s">
        <v>203</v>
      </c>
      <c r="E75" s="209" t="s">
        <v>204</v>
      </c>
      <c r="F75" s="209"/>
      <c r="G75" s="209"/>
      <c r="H75" s="209"/>
      <c r="I75" s="210"/>
      <c r="J75" s="210"/>
      <c r="K75" s="210"/>
      <c r="L75" s="210"/>
      <c r="M75" s="54" t="s">
        <v>121</v>
      </c>
      <c r="N75" s="39" t="s">
        <v>183</v>
      </c>
      <c r="O75" s="211" t="s">
        <v>145</v>
      </c>
    </row>
    <row r="76" spans="2:15" s="11" customFormat="1" ht="36.950000000000003" customHeight="1" x14ac:dyDescent="0.3">
      <c r="B76" s="155"/>
      <c r="C76" s="213"/>
      <c r="D76" s="40" t="s">
        <v>205</v>
      </c>
      <c r="E76" s="209" t="s">
        <v>206</v>
      </c>
      <c r="F76" s="209"/>
      <c r="G76" s="209"/>
      <c r="H76" s="209"/>
      <c r="I76" s="210"/>
      <c r="J76" s="210"/>
      <c r="K76" s="210"/>
      <c r="L76" s="210"/>
      <c r="M76" s="54" t="s">
        <v>125</v>
      </c>
      <c r="N76" s="39" t="s">
        <v>126</v>
      </c>
      <c r="O76" s="55" t="s">
        <v>906</v>
      </c>
    </row>
    <row r="77" spans="2:15" s="11" customFormat="1" ht="36" customHeight="1" x14ac:dyDescent="0.3">
      <c r="B77" s="155"/>
      <c r="C77" s="213"/>
      <c r="D77" s="40" t="s">
        <v>207</v>
      </c>
      <c r="E77" s="209" t="s">
        <v>208</v>
      </c>
      <c r="F77" s="209"/>
      <c r="G77" s="209"/>
      <c r="H77" s="209"/>
      <c r="I77" s="210"/>
      <c r="J77" s="210"/>
      <c r="K77" s="210"/>
      <c r="L77" s="210"/>
      <c r="M77" s="54" t="s">
        <v>121</v>
      </c>
      <c r="N77" s="39" t="s">
        <v>129</v>
      </c>
      <c r="O77" s="55" t="s">
        <v>906</v>
      </c>
    </row>
    <row r="78" spans="2:15" s="11" customFormat="1" x14ac:dyDescent="0.3">
      <c r="B78" s="56" t="s">
        <v>51</v>
      </c>
      <c r="C78" s="56" t="s">
        <v>52</v>
      </c>
      <c r="D78" s="57" t="s">
        <v>209</v>
      </c>
      <c r="E78" s="214" t="s">
        <v>210</v>
      </c>
      <c r="F78" s="214"/>
      <c r="G78" s="214"/>
      <c r="H78" s="214"/>
      <c r="I78" s="215"/>
      <c r="J78" s="215"/>
      <c r="K78" s="215"/>
      <c r="L78" s="215"/>
      <c r="M78" s="74" t="s">
        <v>121</v>
      </c>
      <c r="N78" s="39" t="s">
        <v>129</v>
      </c>
      <c r="O78" s="55" t="s">
        <v>902</v>
      </c>
    </row>
    <row r="79" spans="2:15" s="11" customFormat="1" x14ac:dyDescent="0.3">
      <c r="B79" s="156" t="s">
        <v>63</v>
      </c>
      <c r="C79" s="156" t="s">
        <v>64</v>
      </c>
      <c r="D79" s="58" t="s">
        <v>211</v>
      </c>
      <c r="E79" s="214" t="s">
        <v>212</v>
      </c>
      <c r="F79" s="214"/>
      <c r="G79" s="214"/>
      <c r="H79" s="214"/>
      <c r="I79" s="215"/>
      <c r="J79" s="215"/>
      <c r="K79" s="215"/>
      <c r="L79" s="215"/>
      <c r="M79" s="54" t="s">
        <v>125</v>
      </c>
      <c r="N79" s="39" t="s">
        <v>122</v>
      </c>
      <c r="O79" s="55" t="s">
        <v>213</v>
      </c>
    </row>
    <row r="80" spans="2:15" s="11" customFormat="1" x14ac:dyDescent="0.3">
      <c r="B80" s="156"/>
      <c r="C80" s="156"/>
      <c r="D80" s="59" t="s">
        <v>214</v>
      </c>
      <c r="E80" s="214" t="s">
        <v>215</v>
      </c>
      <c r="F80" s="214"/>
      <c r="G80" s="214"/>
      <c r="H80" s="214"/>
      <c r="I80" s="215"/>
      <c r="J80" s="215"/>
      <c r="K80" s="215"/>
      <c r="L80" s="215"/>
      <c r="M80" s="54" t="s">
        <v>125</v>
      </c>
      <c r="N80" s="39" t="s">
        <v>122</v>
      </c>
      <c r="O80" s="55" t="s">
        <v>213</v>
      </c>
    </row>
    <row r="81" spans="2:15" s="11" customFormat="1" x14ac:dyDescent="0.3">
      <c r="B81" s="156"/>
      <c r="C81" s="156"/>
      <c r="D81" s="60" t="s">
        <v>216</v>
      </c>
      <c r="E81" s="214" t="s">
        <v>217</v>
      </c>
      <c r="F81" s="214"/>
      <c r="G81" s="214"/>
      <c r="H81" s="214"/>
      <c r="I81" s="215"/>
      <c r="J81" s="215"/>
      <c r="K81" s="215"/>
      <c r="L81" s="215"/>
      <c r="M81" s="54" t="s">
        <v>125</v>
      </c>
      <c r="N81" s="39" t="s">
        <v>122</v>
      </c>
      <c r="O81" s="55" t="s">
        <v>213</v>
      </c>
    </row>
    <row r="82" spans="2:15" s="11" customFormat="1" x14ac:dyDescent="0.3">
      <c r="B82" s="156"/>
      <c r="C82" s="156"/>
      <c r="D82" s="61" t="s">
        <v>218</v>
      </c>
      <c r="E82" s="214" t="s">
        <v>219</v>
      </c>
      <c r="F82" s="214"/>
      <c r="G82" s="214"/>
      <c r="H82" s="214"/>
      <c r="I82" s="215"/>
      <c r="J82" s="215"/>
      <c r="K82" s="215"/>
      <c r="L82" s="215"/>
      <c r="M82" s="54" t="s">
        <v>125</v>
      </c>
      <c r="N82" s="39" t="s">
        <v>122</v>
      </c>
      <c r="O82" s="55" t="s">
        <v>213</v>
      </c>
    </row>
    <row r="83" spans="2:15" s="11" customFormat="1" x14ac:dyDescent="0.3">
      <c r="B83" s="156"/>
      <c r="C83" s="156"/>
      <c r="D83" s="61" t="s">
        <v>220</v>
      </c>
      <c r="E83" s="214" t="s">
        <v>221</v>
      </c>
      <c r="F83" s="214"/>
      <c r="G83" s="214"/>
      <c r="H83" s="214"/>
      <c r="I83" s="215"/>
      <c r="J83" s="215"/>
      <c r="K83" s="215"/>
      <c r="L83" s="215"/>
      <c r="M83" s="54" t="s">
        <v>125</v>
      </c>
      <c r="N83" s="39" t="s">
        <v>122</v>
      </c>
      <c r="O83" s="55" t="s">
        <v>213</v>
      </c>
    </row>
    <row r="84" spans="2:15" s="11" customFormat="1" x14ac:dyDescent="0.3">
      <c r="B84" s="156"/>
      <c r="C84" s="156"/>
      <c r="D84" s="61" t="s">
        <v>222</v>
      </c>
      <c r="E84" s="214" t="s">
        <v>223</v>
      </c>
      <c r="F84" s="214"/>
      <c r="G84" s="214"/>
      <c r="H84" s="214"/>
      <c r="I84" s="215"/>
      <c r="J84" s="215"/>
      <c r="K84" s="215"/>
      <c r="L84" s="215"/>
      <c r="M84" s="54" t="s">
        <v>125</v>
      </c>
      <c r="N84" s="39" t="s">
        <v>122</v>
      </c>
      <c r="O84" s="55" t="s">
        <v>213</v>
      </c>
    </row>
    <row r="85" spans="2:15" s="11" customFormat="1" x14ac:dyDescent="0.3">
      <c r="B85" s="156"/>
      <c r="C85" s="156"/>
      <c r="D85" s="61" t="s">
        <v>224</v>
      </c>
      <c r="E85" s="214" t="s">
        <v>225</v>
      </c>
      <c r="F85" s="214"/>
      <c r="G85" s="214"/>
      <c r="H85" s="214"/>
      <c r="I85" s="215"/>
      <c r="J85" s="215"/>
      <c r="K85" s="215"/>
      <c r="L85" s="215"/>
      <c r="M85" s="54" t="s">
        <v>125</v>
      </c>
      <c r="N85" s="39" t="s">
        <v>122</v>
      </c>
      <c r="O85" s="55" t="s">
        <v>213</v>
      </c>
    </row>
    <row r="86" spans="2:15" s="11" customFormat="1" x14ac:dyDescent="0.3">
      <c r="B86" s="156"/>
      <c r="C86" s="156"/>
      <c r="D86" s="61" t="s">
        <v>226</v>
      </c>
      <c r="E86" s="214" t="s">
        <v>227</v>
      </c>
      <c r="F86" s="214"/>
      <c r="G86" s="214"/>
      <c r="H86" s="214"/>
      <c r="I86" s="215"/>
      <c r="J86" s="215"/>
      <c r="K86" s="215"/>
      <c r="L86" s="215"/>
      <c r="M86" s="54" t="s">
        <v>125</v>
      </c>
      <c r="N86" s="39" t="s">
        <v>122</v>
      </c>
      <c r="O86" s="55" t="s">
        <v>213</v>
      </c>
    </row>
    <row r="87" spans="2:15" s="11" customFormat="1" x14ac:dyDescent="0.3">
      <c r="B87" s="62" t="s">
        <v>66</v>
      </c>
      <c r="C87" s="63" t="s">
        <v>228</v>
      </c>
      <c r="D87" s="64" t="s">
        <v>907</v>
      </c>
      <c r="E87" s="209" t="s">
        <v>230</v>
      </c>
      <c r="F87" s="209"/>
      <c r="G87" s="209"/>
      <c r="H87" s="209"/>
      <c r="I87" s="210"/>
      <c r="J87" s="210"/>
      <c r="K87" s="210"/>
      <c r="L87" s="210"/>
      <c r="M87" s="54" t="s">
        <v>125</v>
      </c>
      <c r="N87" s="39" t="s">
        <v>122</v>
      </c>
      <c r="O87" s="55" t="s">
        <v>213</v>
      </c>
    </row>
    <row r="88" spans="2:15" s="11" customFormat="1" x14ac:dyDescent="0.3">
      <c r="B88" s="157" t="s">
        <v>60</v>
      </c>
      <c r="C88" s="156" t="s">
        <v>61</v>
      </c>
      <c r="D88" s="58" t="s">
        <v>231</v>
      </c>
      <c r="E88" s="214" t="s">
        <v>232</v>
      </c>
      <c r="F88" s="214"/>
      <c r="G88" s="214"/>
      <c r="H88" s="214"/>
      <c r="I88" s="215"/>
      <c r="J88" s="215"/>
      <c r="K88" s="215"/>
      <c r="L88" s="215"/>
      <c r="M88" s="54" t="s">
        <v>125</v>
      </c>
      <c r="N88" s="39" t="s">
        <v>122</v>
      </c>
      <c r="O88" s="211" t="s">
        <v>145</v>
      </c>
    </row>
    <row r="89" spans="2:15" s="11" customFormat="1" x14ac:dyDescent="0.3">
      <c r="B89" s="158"/>
      <c r="C89" s="156"/>
      <c r="D89" s="59" t="s">
        <v>233</v>
      </c>
      <c r="E89" s="214" t="s">
        <v>234</v>
      </c>
      <c r="F89" s="214"/>
      <c r="G89" s="214"/>
      <c r="H89" s="214"/>
      <c r="I89" s="215"/>
      <c r="J89" s="215"/>
      <c r="K89" s="215"/>
      <c r="L89" s="215"/>
      <c r="M89" s="54" t="s">
        <v>125</v>
      </c>
      <c r="N89" s="39" t="s">
        <v>122</v>
      </c>
      <c r="O89" s="211" t="s">
        <v>145</v>
      </c>
    </row>
    <row r="90" spans="2:15" s="11" customFormat="1" x14ac:dyDescent="0.3">
      <c r="B90" s="158"/>
      <c r="C90" s="156"/>
      <c r="D90" s="61" t="s">
        <v>235</v>
      </c>
      <c r="E90" s="214" t="s">
        <v>236</v>
      </c>
      <c r="F90" s="214"/>
      <c r="G90" s="214"/>
      <c r="H90" s="214"/>
      <c r="I90" s="215"/>
      <c r="J90" s="215"/>
      <c r="K90" s="215"/>
      <c r="L90" s="215"/>
      <c r="M90" s="54" t="s">
        <v>125</v>
      </c>
      <c r="N90" s="39" t="s">
        <v>122</v>
      </c>
      <c r="O90" s="211" t="s">
        <v>145</v>
      </c>
    </row>
    <row r="91" spans="2:15" s="11" customFormat="1" x14ac:dyDescent="0.3">
      <c r="B91" s="159"/>
      <c r="C91" s="156"/>
      <c r="D91" s="61" t="s">
        <v>237</v>
      </c>
      <c r="E91" s="214" t="s">
        <v>238</v>
      </c>
      <c r="F91" s="214"/>
      <c r="G91" s="214"/>
      <c r="H91" s="214"/>
      <c r="I91" s="215"/>
      <c r="J91" s="215"/>
      <c r="K91" s="215"/>
      <c r="L91" s="215"/>
      <c r="M91" s="54" t="s">
        <v>125</v>
      </c>
      <c r="N91" s="39" t="s">
        <v>122</v>
      </c>
      <c r="O91" s="55" t="s">
        <v>239</v>
      </c>
    </row>
    <row r="92" spans="2:15" s="11" customFormat="1" x14ac:dyDescent="0.3">
      <c r="B92" s="158" t="s">
        <v>240</v>
      </c>
      <c r="C92" s="156" t="s">
        <v>241</v>
      </c>
      <c r="D92" s="66" t="s">
        <v>917</v>
      </c>
      <c r="E92" s="216" t="s">
        <v>243</v>
      </c>
      <c r="F92" s="217"/>
      <c r="G92" s="217"/>
      <c r="H92" s="217"/>
      <c r="I92" s="217"/>
      <c r="J92" s="217"/>
      <c r="K92" s="217"/>
      <c r="L92" s="218"/>
      <c r="M92" s="54" t="s">
        <v>125</v>
      </c>
      <c r="N92" s="39" t="s">
        <v>122</v>
      </c>
      <c r="O92" s="55" t="s">
        <v>918</v>
      </c>
    </row>
    <row r="93" spans="2:15" s="11" customFormat="1" x14ac:dyDescent="0.3">
      <c r="B93" s="159"/>
      <c r="C93" s="156"/>
      <c r="D93" s="67" t="s">
        <v>919</v>
      </c>
      <c r="E93" s="214" t="s">
        <v>245</v>
      </c>
      <c r="F93" s="214"/>
      <c r="G93" s="214"/>
      <c r="H93" s="214"/>
      <c r="I93" s="215"/>
      <c r="J93" s="215"/>
      <c r="K93" s="215"/>
      <c r="L93" s="215"/>
      <c r="M93" s="54" t="s">
        <v>125</v>
      </c>
      <c r="N93" s="39" t="s">
        <v>122</v>
      </c>
      <c r="O93" s="55" t="s">
        <v>915</v>
      </c>
    </row>
    <row r="94" spans="2:15" s="11" customFormat="1" ht="33" x14ac:dyDescent="0.3">
      <c r="B94" s="65" t="s">
        <v>45</v>
      </c>
      <c r="C94" s="63" t="s">
        <v>46</v>
      </c>
      <c r="D94" s="64" t="s">
        <v>246</v>
      </c>
      <c r="E94" s="214" t="s">
        <v>922</v>
      </c>
      <c r="F94" s="214"/>
      <c r="G94" s="214"/>
      <c r="H94" s="214"/>
      <c r="I94" s="215"/>
      <c r="J94" s="215"/>
      <c r="K94" s="215"/>
      <c r="L94" s="215"/>
      <c r="M94" s="54" t="s">
        <v>125</v>
      </c>
      <c r="N94" s="30" t="s">
        <v>129</v>
      </c>
      <c r="O94" s="55" t="s">
        <v>900</v>
      </c>
    </row>
    <row r="95" spans="2:15" s="11" customFormat="1" x14ac:dyDescent="0.3">
      <c r="B95" s="157" t="s">
        <v>93</v>
      </c>
      <c r="C95" s="157" t="s">
        <v>248</v>
      </c>
      <c r="D95" s="64" t="s">
        <v>920</v>
      </c>
      <c r="E95" s="214" t="s">
        <v>250</v>
      </c>
      <c r="F95" s="214"/>
      <c r="G95" s="214"/>
      <c r="H95" s="214"/>
      <c r="I95" s="215"/>
      <c r="J95" s="215"/>
      <c r="K95" s="215"/>
      <c r="L95" s="215"/>
      <c r="M95" s="54" t="s">
        <v>125</v>
      </c>
      <c r="N95" s="39" t="s">
        <v>122</v>
      </c>
      <c r="O95" s="55" t="s">
        <v>909</v>
      </c>
    </row>
    <row r="96" spans="2:15" s="11" customFormat="1" x14ac:dyDescent="0.3">
      <c r="B96" s="158"/>
      <c r="C96" s="158"/>
      <c r="D96" s="64" t="s">
        <v>251</v>
      </c>
      <c r="E96" s="214" t="s">
        <v>252</v>
      </c>
      <c r="F96" s="214"/>
      <c r="G96" s="214"/>
      <c r="H96" s="214"/>
      <c r="I96" s="215"/>
      <c r="J96" s="215"/>
      <c r="K96" s="215"/>
      <c r="L96" s="215"/>
      <c r="M96" s="54" t="s">
        <v>125</v>
      </c>
      <c r="N96" s="39" t="s">
        <v>122</v>
      </c>
      <c r="O96" s="55" t="s">
        <v>909</v>
      </c>
    </row>
    <row r="97" spans="2:15" s="11" customFormat="1" x14ac:dyDescent="0.3">
      <c r="B97" s="158"/>
      <c r="C97" s="158"/>
      <c r="D97" s="64" t="s">
        <v>253</v>
      </c>
      <c r="E97" s="214" t="s">
        <v>908</v>
      </c>
      <c r="F97" s="214"/>
      <c r="G97" s="214"/>
      <c r="H97" s="214"/>
      <c r="I97" s="215"/>
      <c r="J97" s="215"/>
      <c r="K97" s="215"/>
      <c r="L97" s="215"/>
      <c r="M97" s="54" t="s">
        <v>125</v>
      </c>
      <c r="N97" s="39" t="s">
        <v>122</v>
      </c>
      <c r="O97" s="55" t="s">
        <v>909</v>
      </c>
    </row>
    <row r="98" spans="2:15" s="11" customFormat="1" x14ac:dyDescent="0.3">
      <c r="B98" s="158"/>
      <c r="C98" s="158"/>
      <c r="D98" s="64" t="s">
        <v>255</v>
      </c>
      <c r="E98" s="214" t="s">
        <v>256</v>
      </c>
      <c r="F98" s="214"/>
      <c r="G98" s="214"/>
      <c r="H98" s="214"/>
      <c r="I98" s="215"/>
      <c r="J98" s="215"/>
      <c r="K98" s="215"/>
      <c r="L98" s="215"/>
      <c r="M98" s="54" t="s">
        <v>125</v>
      </c>
      <c r="N98" s="39" t="s">
        <v>122</v>
      </c>
      <c r="O98" s="55" t="s">
        <v>909</v>
      </c>
    </row>
    <row r="99" spans="2:15" s="11" customFormat="1" x14ac:dyDescent="0.3">
      <c r="B99" s="158"/>
      <c r="C99" s="158"/>
      <c r="D99" s="64" t="s">
        <v>257</v>
      </c>
      <c r="E99" s="214" t="s">
        <v>258</v>
      </c>
      <c r="F99" s="214"/>
      <c r="G99" s="214"/>
      <c r="H99" s="214"/>
      <c r="I99" s="215"/>
      <c r="J99" s="215"/>
      <c r="K99" s="215"/>
      <c r="L99" s="215"/>
      <c r="M99" s="54" t="s">
        <v>125</v>
      </c>
      <c r="N99" s="39" t="s">
        <v>122</v>
      </c>
      <c r="O99" s="55" t="s">
        <v>909</v>
      </c>
    </row>
    <row r="100" spans="2:15" s="11" customFormat="1" x14ac:dyDescent="0.3">
      <c r="B100" s="158"/>
      <c r="C100" s="158"/>
      <c r="D100" s="64" t="s">
        <v>259</v>
      </c>
      <c r="E100" s="209" t="s">
        <v>260</v>
      </c>
      <c r="F100" s="214"/>
      <c r="G100" s="214"/>
      <c r="H100" s="214"/>
      <c r="I100" s="215"/>
      <c r="J100" s="215"/>
      <c r="K100" s="215"/>
      <c r="L100" s="215"/>
      <c r="M100" s="54" t="s">
        <v>125</v>
      </c>
      <c r="N100" s="39" t="s">
        <v>122</v>
      </c>
      <c r="O100" s="55" t="s">
        <v>909</v>
      </c>
    </row>
    <row r="101" spans="2:15" s="11" customFormat="1" x14ac:dyDescent="0.3">
      <c r="B101" s="157" t="s">
        <v>48</v>
      </c>
      <c r="C101" s="156" t="s">
        <v>49</v>
      </c>
      <c r="D101" s="58" t="s">
        <v>261</v>
      </c>
      <c r="E101" s="214" t="s">
        <v>262</v>
      </c>
      <c r="F101" s="214"/>
      <c r="G101" s="214"/>
      <c r="H101" s="214"/>
      <c r="I101" s="215"/>
      <c r="J101" s="215"/>
      <c r="K101" s="215"/>
      <c r="L101" s="215"/>
      <c r="M101" s="74" t="s">
        <v>121</v>
      </c>
      <c r="N101" s="39" t="s">
        <v>122</v>
      </c>
      <c r="O101" s="211" t="s">
        <v>145</v>
      </c>
    </row>
    <row r="102" spans="2:15" s="11" customFormat="1" x14ac:dyDescent="0.3">
      <c r="B102" s="159"/>
      <c r="C102" s="156"/>
      <c r="D102" s="58" t="s">
        <v>263</v>
      </c>
      <c r="E102" s="214" t="s">
        <v>264</v>
      </c>
      <c r="F102" s="214"/>
      <c r="G102" s="214"/>
      <c r="H102" s="214"/>
      <c r="I102" s="215"/>
      <c r="J102" s="215"/>
      <c r="K102" s="215"/>
      <c r="L102" s="215"/>
      <c r="M102" s="74" t="s">
        <v>121</v>
      </c>
      <c r="N102" s="39" t="s">
        <v>122</v>
      </c>
      <c r="O102" s="211" t="s">
        <v>145</v>
      </c>
    </row>
    <row r="103" spans="2:15" s="11" customFormat="1" x14ac:dyDescent="0.3">
      <c r="B103" s="64" t="s">
        <v>57</v>
      </c>
      <c r="C103" s="63" t="s">
        <v>58</v>
      </c>
      <c r="D103" s="64" t="s">
        <v>265</v>
      </c>
      <c r="E103" s="214" t="s">
        <v>910</v>
      </c>
      <c r="F103" s="214"/>
      <c r="G103" s="214"/>
      <c r="H103" s="214"/>
      <c r="I103" s="215"/>
      <c r="J103" s="215"/>
      <c r="K103" s="215"/>
      <c r="L103" s="215"/>
      <c r="M103" s="74" t="s">
        <v>121</v>
      </c>
      <c r="N103" s="39" t="s">
        <v>126</v>
      </c>
      <c r="O103" s="55" t="s">
        <v>130</v>
      </c>
    </row>
    <row r="104" spans="2:15" s="11" customFormat="1" x14ac:dyDescent="0.3">
      <c r="B104" s="157" t="s">
        <v>109</v>
      </c>
      <c r="C104" s="156" t="s">
        <v>267</v>
      </c>
      <c r="D104" s="58" t="s">
        <v>268</v>
      </c>
      <c r="E104" s="209" t="s">
        <v>269</v>
      </c>
      <c r="F104" s="209"/>
      <c r="G104" s="209"/>
      <c r="H104" s="209"/>
      <c r="I104" s="210"/>
      <c r="J104" s="210"/>
      <c r="K104" s="210"/>
      <c r="L104" s="210"/>
      <c r="M104" s="74" t="s">
        <v>121</v>
      </c>
      <c r="N104" s="39" t="s">
        <v>122</v>
      </c>
      <c r="O104" s="211" t="s">
        <v>145</v>
      </c>
    </row>
    <row r="105" spans="2:15" s="11" customFormat="1" ht="37.5" customHeight="1" x14ac:dyDescent="0.3">
      <c r="B105" s="158"/>
      <c r="C105" s="156"/>
      <c r="D105" s="58" t="s">
        <v>270</v>
      </c>
      <c r="E105" s="209" t="s">
        <v>271</v>
      </c>
      <c r="F105" s="209"/>
      <c r="G105" s="209"/>
      <c r="H105" s="209"/>
      <c r="I105" s="210"/>
      <c r="J105" s="210"/>
      <c r="K105" s="210"/>
      <c r="L105" s="210"/>
      <c r="M105" s="74" t="s">
        <v>121</v>
      </c>
      <c r="N105" s="31" t="s">
        <v>122</v>
      </c>
      <c r="O105" s="211" t="s">
        <v>145</v>
      </c>
    </row>
    <row r="106" spans="2:15" s="11" customFormat="1" ht="35.450000000000003" customHeight="1" x14ac:dyDescent="0.3">
      <c r="B106" s="158"/>
      <c r="C106" s="156"/>
      <c r="D106" s="58" t="s">
        <v>272</v>
      </c>
      <c r="E106" s="209" t="s">
        <v>273</v>
      </c>
      <c r="F106" s="209"/>
      <c r="G106" s="209"/>
      <c r="H106" s="209"/>
      <c r="I106" s="210"/>
      <c r="J106" s="210"/>
      <c r="K106" s="210"/>
      <c r="L106" s="210"/>
      <c r="M106" s="74" t="s">
        <v>121</v>
      </c>
      <c r="N106" s="31" t="s">
        <v>122</v>
      </c>
      <c r="O106" s="211" t="s">
        <v>145</v>
      </c>
    </row>
    <row r="107" spans="2:15" s="11" customFormat="1" ht="36.75" customHeight="1" x14ac:dyDescent="0.3">
      <c r="B107" s="158"/>
      <c r="C107" s="156"/>
      <c r="D107" s="58" t="s">
        <v>274</v>
      </c>
      <c r="E107" s="209" t="s">
        <v>275</v>
      </c>
      <c r="F107" s="209"/>
      <c r="G107" s="209"/>
      <c r="H107" s="209"/>
      <c r="I107" s="210"/>
      <c r="J107" s="210"/>
      <c r="K107" s="210"/>
      <c r="L107" s="210"/>
      <c r="M107" s="74" t="s">
        <v>121</v>
      </c>
      <c r="N107" s="31" t="s">
        <v>122</v>
      </c>
      <c r="O107" s="211" t="s">
        <v>145</v>
      </c>
    </row>
    <row r="108" spans="2:15" s="11" customFormat="1" ht="32.1" customHeight="1" x14ac:dyDescent="0.3">
      <c r="B108" s="158"/>
      <c r="C108" s="156"/>
      <c r="D108" s="58" t="s">
        <v>276</v>
      </c>
      <c r="E108" s="209" t="s">
        <v>277</v>
      </c>
      <c r="F108" s="209"/>
      <c r="G108" s="209"/>
      <c r="H108" s="209"/>
      <c r="I108" s="210"/>
      <c r="J108" s="210"/>
      <c r="K108" s="210"/>
      <c r="L108" s="210"/>
      <c r="M108" s="75" t="s">
        <v>125</v>
      </c>
      <c r="N108" s="31" t="s">
        <v>122</v>
      </c>
      <c r="O108" s="211" t="s">
        <v>145</v>
      </c>
    </row>
    <row r="109" spans="2:15" s="11" customFormat="1" ht="32.1" customHeight="1" x14ac:dyDescent="0.3">
      <c r="B109" s="158"/>
      <c r="C109" s="156"/>
      <c r="D109" s="58" t="s">
        <v>278</v>
      </c>
      <c r="E109" s="209" t="s">
        <v>279</v>
      </c>
      <c r="F109" s="209"/>
      <c r="G109" s="209"/>
      <c r="H109" s="209"/>
      <c r="I109" s="210"/>
      <c r="J109" s="210"/>
      <c r="K109" s="210"/>
      <c r="L109" s="210"/>
      <c r="M109" s="75" t="s">
        <v>125</v>
      </c>
      <c r="N109" s="31" t="s">
        <v>122</v>
      </c>
      <c r="O109" s="211" t="s">
        <v>145</v>
      </c>
    </row>
    <row r="110" spans="2:15" s="11" customFormat="1" ht="17.100000000000001" customHeight="1" x14ac:dyDescent="0.3">
      <c r="B110" s="158"/>
      <c r="C110" s="156"/>
      <c r="D110" s="58" t="s">
        <v>911</v>
      </c>
      <c r="E110" s="209" t="s">
        <v>281</v>
      </c>
      <c r="F110" s="209"/>
      <c r="G110" s="209"/>
      <c r="H110" s="209"/>
      <c r="I110" s="210"/>
      <c r="J110" s="210"/>
      <c r="K110" s="210"/>
      <c r="L110" s="210"/>
      <c r="M110" s="75" t="s">
        <v>125</v>
      </c>
      <c r="N110" s="31" t="s">
        <v>122</v>
      </c>
      <c r="O110" s="76" t="s">
        <v>912</v>
      </c>
    </row>
    <row r="111" spans="2:15" s="11" customFormat="1" ht="33" x14ac:dyDescent="0.3">
      <c r="B111" s="158"/>
      <c r="C111" s="156"/>
      <c r="D111" s="68" t="s">
        <v>979</v>
      </c>
      <c r="E111" s="209" t="s">
        <v>282</v>
      </c>
      <c r="F111" s="209"/>
      <c r="G111" s="209"/>
      <c r="H111" s="209"/>
      <c r="I111" s="210"/>
      <c r="J111" s="210"/>
      <c r="K111" s="210"/>
      <c r="L111" s="210"/>
      <c r="M111" s="75" t="s">
        <v>125</v>
      </c>
      <c r="N111" s="31" t="s">
        <v>122</v>
      </c>
      <c r="O111" s="211" t="s">
        <v>145</v>
      </c>
    </row>
    <row r="112" spans="2:15" s="11" customFormat="1" ht="36.200000000000003" customHeight="1" x14ac:dyDescent="0.3">
      <c r="B112" s="159"/>
      <c r="C112" s="156"/>
      <c r="D112" s="59" t="s">
        <v>283</v>
      </c>
      <c r="E112" s="209" t="s">
        <v>284</v>
      </c>
      <c r="F112" s="209"/>
      <c r="G112" s="209"/>
      <c r="H112" s="209"/>
      <c r="I112" s="210"/>
      <c r="J112" s="210"/>
      <c r="K112" s="210"/>
      <c r="L112" s="210"/>
      <c r="M112" s="74" t="s">
        <v>121</v>
      </c>
      <c r="N112" s="31" t="s">
        <v>122</v>
      </c>
      <c r="O112" s="211" t="s">
        <v>145</v>
      </c>
    </row>
    <row r="113" spans="2:15" s="11" customFormat="1" x14ac:dyDescent="0.3">
      <c r="B113" s="65" t="s">
        <v>71</v>
      </c>
      <c r="C113" s="63" t="s">
        <v>72</v>
      </c>
      <c r="D113" s="65" t="s">
        <v>285</v>
      </c>
      <c r="E113" s="214" t="s">
        <v>923</v>
      </c>
      <c r="F113" s="214"/>
      <c r="G113" s="214"/>
      <c r="H113" s="214"/>
      <c r="I113" s="215"/>
      <c r="J113" s="215"/>
      <c r="K113" s="215"/>
      <c r="L113" s="215"/>
      <c r="M113" s="75" t="s">
        <v>125</v>
      </c>
      <c r="N113" s="30" t="s">
        <v>129</v>
      </c>
      <c r="O113" s="55" t="s">
        <v>924</v>
      </c>
    </row>
    <row r="114" spans="2:15" s="11" customFormat="1" x14ac:dyDescent="0.3">
      <c r="B114" s="194" t="s">
        <v>104</v>
      </c>
      <c r="C114" s="194" t="s">
        <v>105</v>
      </c>
      <c r="D114" s="28" t="s">
        <v>287</v>
      </c>
      <c r="E114" s="214" t="s">
        <v>288</v>
      </c>
      <c r="F114" s="214"/>
      <c r="G114" s="214"/>
      <c r="H114" s="214"/>
      <c r="I114" s="215"/>
      <c r="J114" s="215"/>
      <c r="K114" s="215"/>
      <c r="L114" s="215"/>
      <c r="M114" s="75" t="s">
        <v>125</v>
      </c>
      <c r="N114" s="31" t="s">
        <v>289</v>
      </c>
      <c r="O114" s="211" t="s">
        <v>145</v>
      </c>
    </row>
    <row r="115" spans="2:15" s="11" customFormat="1" x14ac:dyDescent="0.3">
      <c r="B115" s="194"/>
      <c r="C115" s="194"/>
      <c r="D115" s="28" t="s">
        <v>290</v>
      </c>
      <c r="E115" s="214" t="s">
        <v>291</v>
      </c>
      <c r="F115" s="214"/>
      <c r="G115" s="214"/>
      <c r="H115" s="214"/>
      <c r="I115" s="215"/>
      <c r="J115" s="215"/>
      <c r="K115" s="215"/>
      <c r="L115" s="215"/>
      <c r="M115" s="75" t="s">
        <v>125</v>
      </c>
      <c r="N115" s="31" t="s">
        <v>289</v>
      </c>
      <c r="O115" s="211" t="s">
        <v>145</v>
      </c>
    </row>
    <row r="116" spans="2:15" s="11" customFormat="1" x14ac:dyDescent="0.3">
      <c r="B116" s="194"/>
      <c r="C116" s="194"/>
      <c r="D116" s="69" t="s">
        <v>292</v>
      </c>
      <c r="E116" s="214" t="s">
        <v>293</v>
      </c>
      <c r="F116" s="214"/>
      <c r="G116" s="214"/>
      <c r="H116" s="214"/>
      <c r="I116" s="215"/>
      <c r="J116" s="215"/>
      <c r="K116" s="215"/>
      <c r="L116" s="215"/>
      <c r="M116" s="75" t="s">
        <v>125</v>
      </c>
      <c r="N116" s="31" t="s">
        <v>289</v>
      </c>
      <c r="O116" s="211" t="s">
        <v>145</v>
      </c>
    </row>
    <row r="117" spans="2:15" s="11" customFormat="1" x14ac:dyDescent="0.3">
      <c r="B117" s="196"/>
      <c r="C117" s="196"/>
      <c r="D117" s="70" t="s">
        <v>294</v>
      </c>
      <c r="E117" s="219" t="s">
        <v>295</v>
      </c>
      <c r="F117" s="219"/>
      <c r="G117" s="219"/>
      <c r="H117" s="219"/>
      <c r="I117" s="220"/>
      <c r="J117" s="220"/>
      <c r="K117" s="220"/>
      <c r="L117" s="220"/>
      <c r="M117" s="74" t="s">
        <v>296</v>
      </c>
      <c r="N117" s="77" t="s">
        <v>289</v>
      </c>
      <c r="O117" s="211" t="s">
        <v>145</v>
      </c>
    </row>
    <row r="118" spans="2:15" s="11" customFormat="1" ht="39" customHeight="1" x14ac:dyDescent="0.3">
      <c r="B118" s="184" t="s">
        <v>106</v>
      </c>
      <c r="C118" s="221" t="s">
        <v>107</v>
      </c>
      <c r="D118" s="41" t="s">
        <v>297</v>
      </c>
      <c r="E118" s="222" t="s">
        <v>913</v>
      </c>
      <c r="F118" s="223"/>
      <c r="G118" s="223"/>
      <c r="H118" s="223"/>
      <c r="I118" s="224"/>
      <c r="J118" s="224"/>
      <c r="K118" s="224"/>
      <c r="L118" s="224"/>
      <c r="M118" s="75" t="s">
        <v>125</v>
      </c>
      <c r="N118" s="31" t="s">
        <v>122</v>
      </c>
      <c r="O118" s="55" t="s">
        <v>130</v>
      </c>
    </row>
    <row r="119" spans="2:15" s="11" customFormat="1" x14ac:dyDescent="0.3">
      <c r="B119" s="71"/>
      <c r="C119" s="34"/>
      <c r="D119" s="34"/>
      <c r="E119" s="34"/>
      <c r="F119" s="34"/>
      <c r="G119" s="34"/>
      <c r="H119" s="34"/>
      <c r="I119" s="34"/>
      <c r="J119" s="34"/>
      <c r="K119" s="34"/>
      <c r="L119" s="34"/>
      <c r="M119" s="34"/>
      <c r="N119" s="34"/>
      <c r="O119" s="78"/>
    </row>
    <row r="120" spans="2:15" s="11" customFormat="1" ht="12" customHeight="1" x14ac:dyDescent="0.3">
      <c r="B120" s="71"/>
      <c r="C120" s="34"/>
      <c r="D120" s="34"/>
      <c r="E120" s="34"/>
      <c r="F120" s="34"/>
      <c r="G120" s="34"/>
      <c r="H120" s="34"/>
      <c r="I120" s="34"/>
      <c r="J120" s="34"/>
      <c r="K120" s="34"/>
      <c r="L120" s="34"/>
      <c r="M120" s="34"/>
      <c r="N120" s="34"/>
      <c r="O120" s="78"/>
    </row>
    <row r="121" spans="2:15" s="11" customFormat="1" ht="13.5" customHeight="1" x14ac:dyDescent="0.3">
      <c r="B121" s="125" t="s">
        <v>298</v>
      </c>
      <c r="C121" s="126"/>
      <c r="D121" s="126"/>
      <c r="E121" s="126"/>
      <c r="F121" s="126"/>
      <c r="G121" s="126"/>
      <c r="H121" s="126"/>
      <c r="I121" s="126"/>
      <c r="J121" s="126"/>
      <c r="K121" s="126"/>
      <c r="L121" s="126"/>
      <c r="M121" s="126"/>
      <c r="N121" s="126"/>
      <c r="O121" s="127"/>
    </row>
    <row r="122" spans="2:15" s="11" customFormat="1" ht="381" customHeight="1" x14ac:dyDescent="0.3">
      <c r="B122" s="143" t="s">
        <v>921</v>
      </c>
      <c r="C122" s="144"/>
      <c r="D122" s="144"/>
      <c r="E122" s="144"/>
      <c r="F122" s="144"/>
      <c r="G122" s="144"/>
      <c r="H122" s="144"/>
      <c r="I122" s="144"/>
      <c r="J122" s="144"/>
      <c r="K122" s="144"/>
      <c r="L122" s="144"/>
      <c r="M122" s="144"/>
      <c r="N122" s="144"/>
      <c r="O122" s="145"/>
    </row>
    <row r="123" spans="2:15" s="11" customFormat="1" x14ac:dyDescent="0.3">
      <c r="B123" s="146" t="s">
        <v>299</v>
      </c>
      <c r="C123" s="147"/>
      <c r="D123" s="147"/>
      <c r="E123" s="147"/>
      <c r="F123" s="147"/>
      <c r="G123" s="147"/>
      <c r="H123" s="147"/>
      <c r="I123" s="147"/>
      <c r="J123" s="147"/>
      <c r="K123" s="147"/>
      <c r="L123" s="147"/>
      <c r="M123" s="147"/>
      <c r="N123" s="147"/>
      <c r="O123" s="79"/>
    </row>
    <row r="124" spans="2:15" s="11" customFormat="1" x14ac:dyDescent="0.3">
      <c r="B124" s="72" t="s">
        <v>34</v>
      </c>
      <c r="C124" s="73" t="s">
        <v>113</v>
      </c>
      <c r="D124" s="73" t="s">
        <v>24</v>
      </c>
      <c r="E124" s="148" t="s">
        <v>300</v>
      </c>
      <c r="F124" s="149"/>
      <c r="G124" s="149"/>
      <c r="H124" s="149"/>
      <c r="I124" s="150"/>
      <c r="J124" s="72" t="s">
        <v>301</v>
      </c>
      <c r="K124" s="72" t="s">
        <v>302</v>
      </c>
      <c r="L124" s="151" t="s">
        <v>303</v>
      </c>
      <c r="M124" s="152"/>
      <c r="N124" s="152"/>
      <c r="O124" s="153"/>
    </row>
    <row r="125" spans="2:15" s="11" customFormat="1" ht="15" customHeight="1" x14ac:dyDescent="0.35">
      <c r="B125" s="170" t="s">
        <v>99</v>
      </c>
      <c r="C125" s="171" t="s">
        <v>100</v>
      </c>
      <c r="D125" s="172" t="s">
        <v>304</v>
      </c>
      <c r="E125" s="173" t="s">
        <v>964</v>
      </c>
      <c r="F125" s="173"/>
      <c r="G125" s="173"/>
      <c r="H125" s="173"/>
      <c r="I125" s="174"/>
      <c r="J125" s="80" t="s">
        <v>305</v>
      </c>
      <c r="K125" s="175">
        <v>7</v>
      </c>
      <c r="L125" s="176" t="s">
        <v>306</v>
      </c>
      <c r="M125" s="177"/>
      <c r="N125" s="177"/>
      <c r="O125" s="178"/>
    </row>
    <row r="126" spans="2:15" s="11" customFormat="1" ht="21.4" customHeight="1" x14ac:dyDescent="0.35">
      <c r="B126" s="179"/>
      <c r="C126" s="180"/>
      <c r="D126" s="180"/>
      <c r="E126" s="173" t="s">
        <v>965</v>
      </c>
      <c r="F126" s="173"/>
      <c r="G126" s="173"/>
      <c r="H126" s="173"/>
      <c r="I126" s="174"/>
      <c r="J126" s="80" t="s">
        <v>307</v>
      </c>
      <c r="K126" s="181">
        <v>234</v>
      </c>
      <c r="L126" s="176" t="s">
        <v>306</v>
      </c>
      <c r="M126" s="177"/>
      <c r="N126" s="177"/>
      <c r="O126" s="178"/>
    </row>
    <row r="127" spans="2:15" s="11" customFormat="1" ht="17.850000000000001" customHeight="1" x14ac:dyDescent="0.35">
      <c r="B127" s="179"/>
      <c r="C127" s="180"/>
      <c r="D127" s="180"/>
      <c r="E127" s="173" t="s">
        <v>966</v>
      </c>
      <c r="F127" s="173"/>
      <c r="G127" s="173"/>
      <c r="H127" s="173"/>
      <c r="I127" s="174"/>
      <c r="J127" s="80" t="s">
        <v>328</v>
      </c>
      <c r="K127" s="181">
        <v>22</v>
      </c>
      <c r="L127" s="176" t="s">
        <v>967</v>
      </c>
      <c r="M127" s="177"/>
      <c r="N127" s="177"/>
      <c r="O127" s="178"/>
    </row>
    <row r="128" spans="2:15" s="11" customFormat="1" ht="15" customHeight="1" x14ac:dyDescent="0.35">
      <c r="B128" s="182"/>
      <c r="C128" s="183"/>
      <c r="D128" s="180"/>
      <c r="E128" s="173" t="s">
        <v>309</v>
      </c>
      <c r="F128" s="173"/>
      <c r="G128" s="173"/>
      <c r="H128" s="173"/>
      <c r="I128" s="174"/>
      <c r="J128" s="80" t="s">
        <v>308</v>
      </c>
      <c r="K128" s="181">
        <v>11</v>
      </c>
      <c r="L128" s="176" t="s">
        <v>306</v>
      </c>
      <c r="M128" s="177"/>
      <c r="N128" s="177"/>
      <c r="O128" s="178"/>
    </row>
    <row r="129" spans="2:15" s="11" customFormat="1" ht="15" customHeight="1" x14ac:dyDescent="0.35">
      <c r="B129" s="184" t="s">
        <v>87</v>
      </c>
      <c r="C129" s="185" t="s">
        <v>88</v>
      </c>
      <c r="D129" s="180"/>
      <c r="E129" s="173" t="s">
        <v>968</v>
      </c>
      <c r="F129" s="173"/>
      <c r="G129" s="173"/>
      <c r="H129" s="173"/>
      <c r="I129" s="174"/>
      <c r="J129" s="80" t="s">
        <v>313</v>
      </c>
      <c r="K129" s="181">
        <v>1</v>
      </c>
      <c r="L129" s="176" t="s">
        <v>969</v>
      </c>
      <c r="M129" s="177"/>
      <c r="N129" s="177"/>
      <c r="O129" s="178"/>
    </row>
    <row r="130" spans="2:15" s="11" customFormat="1" ht="17.25" x14ac:dyDescent="0.35">
      <c r="B130" s="185" t="s">
        <v>84</v>
      </c>
      <c r="C130" s="175" t="s">
        <v>85</v>
      </c>
      <c r="D130" s="180"/>
      <c r="E130" s="173" t="s">
        <v>310</v>
      </c>
      <c r="F130" s="173"/>
      <c r="G130" s="173"/>
      <c r="H130" s="173"/>
      <c r="I130" s="174"/>
      <c r="J130" s="80" t="s">
        <v>307</v>
      </c>
      <c r="K130" s="186">
        <v>36</v>
      </c>
      <c r="L130" s="176" t="s">
        <v>306</v>
      </c>
      <c r="M130" s="177"/>
      <c r="N130" s="177"/>
      <c r="O130" s="178"/>
    </row>
    <row r="131" spans="2:15" s="11" customFormat="1" ht="17.25" x14ac:dyDescent="0.35">
      <c r="B131" s="187" t="s">
        <v>96</v>
      </c>
      <c r="C131" s="171" t="s">
        <v>97</v>
      </c>
      <c r="D131" s="180"/>
      <c r="E131" s="173" t="s">
        <v>970</v>
      </c>
      <c r="F131" s="173"/>
      <c r="G131" s="173"/>
      <c r="H131" s="173"/>
      <c r="I131" s="174"/>
      <c r="J131" s="80" t="s">
        <v>307</v>
      </c>
      <c r="K131" s="186">
        <v>11</v>
      </c>
      <c r="L131" s="176" t="s">
        <v>306</v>
      </c>
      <c r="M131" s="177"/>
      <c r="N131" s="177"/>
      <c r="O131" s="178"/>
    </row>
    <row r="132" spans="2:15" s="11" customFormat="1" ht="17.25" x14ac:dyDescent="0.35">
      <c r="B132" s="188"/>
      <c r="C132" s="183"/>
      <c r="D132" s="180"/>
      <c r="E132" s="173" t="s">
        <v>971</v>
      </c>
      <c r="F132" s="173"/>
      <c r="G132" s="173"/>
      <c r="H132" s="173"/>
      <c r="I132" s="174"/>
      <c r="J132" s="80" t="s">
        <v>305</v>
      </c>
      <c r="K132" s="186">
        <v>3</v>
      </c>
      <c r="L132" s="176" t="s">
        <v>311</v>
      </c>
      <c r="M132" s="177"/>
      <c r="N132" s="177"/>
      <c r="O132" s="178"/>
    </row>
    <row r="133" spans="2:15" s="11" customFormat="1" ht="17.25" x14ac:dyDescent="0.35">
      <c r="B133" s="184"/>
      <c r="C133" s="185" t="s">
        <v>102</v>
      </c>
      <c r="D133" s="180"/>
      <c r="E133" s="173" t="s">
        <v>312</v>
      </c>
      <c r="F133" s="173"/>
      <c r="G133" s="173"/>
      <c r="H133" s="173"/>
      <c r="I133" s="174"/>
      <c r="J133" s="80" t="s">
        <v>313</v>
      </c>
      <c r="K133" s="186">
        <v>15</v>
      </c>
      <c r="L133" s="176" t="s">
        <v>972</v>
      </c>
      <c r="M133" s="177"/>
      <c r="N133" s="177"/>
      <c r="O133" s="178"/>
    </row>
    <row r="134" spans="2:15" s="11" customFormat="1" ht="17.25" x14ac:dyDescent="0.35">
      <c r="B134" s="189"/>
      <c r="C134" s="171" t="s">
        <v>74</v>
      </c>
      <c r="D134" s="171" t="s">
        <v>315</v>
      </c>
      <c r="E134" s="190" t="s">
        <v>316</v>
      </c>
      <c r="F134" s="173"/>
      <c r="G134" s="173"/>
      <c r="H134" s="173"/>
      <c r="I134" s="174"/>
      <c r="J134" s="80" t="s">
        <v>313</v>
      </c>
      <c r="K134" s="186">
        <v>3</v>
      </c>
      <c r="L134" s="176"/>
      <c r="M134" s="177"/>
      <c r="N134" s="177"/>
      <c r="O134" s="178"/>
    </row>
    <row r="135" spans="2:15" s="11" customFormat="1" ht="17.25" x14ac:dyDescent="0.35">
      <c r="B135" s="189"/>
      <c r="C135" s="180"/>
      <c r="D135" s="180"/>
      <c r="E135" s="190" t="s">
        <v>317</v>
      </c>
      <c r="F135" s="173"/>
      <c r="G135" s="173"/>
      <c r="H135" s="173"/>
      <c r="I135" s="174"/>
      <c r="J135" s="80" t="s">
        <v>307</v>
      </c>
      <c r="K135" s="186">
        <v>1</v>
      </c>
      <c r="L135" s="176" t="s">
        <v>318</v>
      </c>
      <c r="M135" s="177"/>
      <c r="N135" s="177"/>
      <c r="O135" s="178"/>
    </row>
    <row r="136" spans="2:15" s="11" customFormat="1" ht="17.25" x14ac:dyDescent="0.35">
      <c r="B136" s="189"/>
      <c r="C136" s="180"/>
      <c r="D136" s="180"/>
      <c r="E136" s="190" t="s">
        <v>973</v>
      </c>
      <c r="F136" s="173"/>
      <c r="G136" s="173"/>
      <c r="H136" s="173"/>
      <c r="I136" s="174"/>
      <c r="J136" s="80" t="s">
        <v>307</v>
      </c>
      <c r="K136" s="186">
        <v>16</v>
      </c>
      <c r="L136" s="176" t="s">
        <v>974</v>
      </c>
      <c r="M136" s="177"/>
      <c r="N136" s="177"/>
      <c r="O136" s="178"/>
    </row>
    <row r="137" spans="2:15" s="11" customFormat="1" ht="17.25" x14ac:dyDescent="0.35">
      <c r="B137" s="189"/>
      <c r="C137" s="180"/>
      <c r="D137" s="183"/>
      <c r="E137" s="190" t="s">
        <v>319</v>
      </c>
      <c r="F137" s="173"/>
      <c r="G137" s="173"/>
      <c r="H137" s="173"/>
      <c r="I137" s="174"/>
      <c r="J137" s="80" t="s">
        <v>307</v>
      </c>
      <c r="K137" s="186">
        <v>11</v>
      </c>
      <c r="L137" s="176" t="s">
        <v>306</v>
      </c>
      <c r="M137" s="177"/>
      <c r="N137" s="177"/>
      <c r="O137" s="178"/>
    </row>
    <row r="138" spans="2:15" s="11" customFormat="1" ht="17.25" x14ac:dyDescent="0.35">
      <c r="B138" s="189"/>
      <c r="C138" s="180"/>
      <c r="D138" s="185" t="s">
        <v>320</v>
      </c>
      <c r="E138" s="190" t="s">
        <v>975</v>
      </c>
      <c r="F138" s="173"/>
      <c r="G138" s="173"/>
      <c r="H138" s="173"/>
      <c r="I138" s="174"/>
      <c r="J138" s="80" t="s">
        <v>307</v>
      </c>
      <c r="K138" s="181">
        <v>1</v>
      </c>
      <c r="L138" s="176" t="s">
        <v>306</v>
      </c>
      <c r="M138" s="177"/>
      <c r="N138" s="177"/>
      <c r="O138" s="178"/>
    </row>
    <row r="139" spans="2:15" s="11" customFormat="1" ht="17.25" x14ac:dyDescent="0.35">
      <c r="B139" s="189"/>
      <c r="C139" s="183"/>
      <c r="D139" s="185" t="s">
        <v>304</v>
      </c>
      <c r="E139" s="190" t="s">
        <v>321</v>
      </c>
      <c r="F139" s="173"/>
      <c r="G139" s="173"/>
      <c r="H139" s="173"/>
      <c r="I139" s="174"/>
      <c r="J139" s="80" t="s">
        <v>313</v>
      </c>
      <c r="K139" s="181">
        <v>1</v>
      </c>
      <c r="L139" s="176" t="s">
        <v>322</v>
      </c>
      <c r="M139" s="177"/>
      <c r="N139" s="177"/>
      <c r="O139" s="178"/>
    </row>
    <row r="140" spans="2:15" s="11" customFormat="1" ht="17.25" x14ac:dyDescent="0.35">
      <c r="B140" s="191" t="s">
        <v>51</v>
      </c>
      <c r="C140" s="185" t="s">
        <v>323</v>
      </c>
      <c r="D140" s="171" t="s">
        <v>324</v>
      </c>
      <c r="E140" s="190" t="s">
        <v>926</v>
      </c>
      <c r="F140" s="173"/>
      <c r="G140" s="173"/>
      <c r="H140" s="173"/>
      <c r="I140" s="174"/>
      <c r="J140" s="80" t="s">
        <v>307</v>
      </c>
      <c r="K140" s="181">
        <v>60</v>
      </c>
      <c r="L140" s="176" t="s">
        <v>306</v>
      </c>
      <c r="M140" s="177"/>
      <c r="N140" s="177"/>
      <c r="O140" s="178"/>
    </row>
    <row r="141" spans="2:15" s="11" customFormat="1" ht="17.25" x14ac:dyDescent="0.35">
      <c r="B141" s="171" t="s">
        <v>63</v>
      </c>
      <c r="C141" s="171" t="s">
        <v>325</v>
      </c>
      <c r="D141" s="180"/>
      <c r="E141" s="190" t="s">
        <v>326</v>
      </c>
      <c r="F141" s="173"/>
      <c r="G141" s="173"/>
      <c r="H141" s="173"/>
      <c r="I141" s="174"/>
      <c r="J141" s="80" t="s">
        <v>305</v>
      </c>
      <c r="K141" s="181">
        <v>5</v>
      </c>
      <c r="L141" s="176" t="s">
        <v>311</v>
      </c>
      <c r="M141" s="177"/>
      <c r="N141" s="177"/>
      <c r="O141" s="178"/>
    </row>
    <row r="142" spans="2:15" s="11" customFormat="1" ht="17.25" x14ac:dyDescent="0.35">
      <c r="B142" s="183"/>
      <c r="C142" s="183"/>
      <c r="D142" s="180"/>
      <c r="E142" s="190" t="s">
        <v>327</v>
      </c>
      <c r="F142" s="173"/>
      <c r="G142" s="173"/>
      <c r="H142" s="173"/>
      <c r="I142" s="174"/>
      <c r="J142" s="80" t="s">
        <v>313</v>
      </c>
      <c r="K142" s="181">
        <v>1</v>
      </c>
      <c r="L142" s="176" t="s">
        <v>314</v>
      </c>
      <c r="M142" s="177"/>
      <c r="N142" s="177"/>
      <c r="O142" s="178"/>
    </row>
    <row r="143" spans="2:15" s="11" customFormat="1" ht="17.25" x14ac:dyDescent="0.35">
      <c r="B143" s="192" t="s">
        <v>66</v>
      </c>
      <c r="C143" s="193" t="s">
        <v>67</v>
      </c>
      <c r="D143" s="180"/>
      <c r="E143" s="190" t="s">
        <v>927</v>
      </c>
      <c r="F143" s="173"/>
      <c r="G143" s="173"/>
      <c r="H143" s="173"/>
      <c r="I143" s="174"/>
      <c r="J143" s="80" t="s">
        <v>328</v>
      </c>
      <c r="K143" s="181">
        <v>47</v>
      </c>
      <c r="L143" s="176" t="s">
        <v>306</v>
      </c>
      <c r="M143" s="177"/>
      <c r="N143" s="177"/>
      <c r="O143" s="178"/>
    </row>
    <row r="144" spans="2:15" s="11" customFormat="1" ht="17.25" x14ac:dyDescent="0.35">
      <c r="B144" s="194" t="s">
        <v>60</v>
      </c>
      <c r="C144" s="194" t="s">
        <v>329</v>
      </c>
      <c r="D144" s="195"/>
      <c r="E144" s="190" t="s">
        <v>330</v>
      </c>
      <c r="F144" s="173"/>
      <c r="G144" s="173"/>
      <c r="H144" s="173"/>
      <c r="I144" s="174"/>
      <c r="J144" s="80" t="s">
        <v>307</v>
      </c>
      <c r="K144" s="181">
        <v>3</v>
      </c>
      <c r="L144" s="176" t="s">
        <v>306</v>
      </c>
      <c r="M144" s="177"/>
      <c r="N144" s="177"/>
      <c r="O144" s="178"/>
    </row>
    <row r="145" spans="2:15" s="11" customFormat="1" ht="17.25" x14ac:dyDescent="0.35">
      <c r="B145" s="194"/>
      <c r="C145" s="194"/>
      <c r="D145" s="195"/>
      <c r="E145" s="190" t="s">
        <v>331</v>
      </c>
      <c r="F145" s="173"/>
      <c r="G145" s="173"/>
      <c r="H145" s="173"/>
      <c r="I145" s="174"/>
      <c r="J145" s="80" t="s">
        <v>307</v>
      </c>
      <c r="K145" s="181">
        <v>4</v>
      </c>
      <c r="L145" s="176" t="s">
        <v>306</v>
      </c>
      <c r="M145" s="177"/>
      <c r="N145" s="177"/>
      <c r="O145" s="178"/>
    </row>
    <row r="146" spans="2:15" s="11" customFormat="1" ht="17.25" x14ac:dyDescent="0.35">
      <c r="B146" s="194"/>
      <c r="C146" s="194"/>
      <c r="D146" s="195"/>
      <c r="E146" s="190" t="s">
        <v>332</v>
      </c>
      <c r="F146" s="173"/>
      <c r="G146" s="173"/>
      <c r="H146" s="173"/>
      <c r="I146" s="174"/>
      <c r="J146" s="80" t="s">
        <v>305</v>
      </c>
      <c r="K146" s="181">
        <v>3</v>
      </c>
      <c r="L146" s="176" t="s">
        <v>311</v>
      </c>
      <c r="M146" s="177"/>
      <c r="N146" s="177"/>
      <c r="O146" s="178"/>
    </row>
    <row r="147" spans="2:15" s="11" customFormat="1" ht="17.25" x14ac:dyDescent="0.35">
      <c r="B147" s="194"/>
      <c r="C147" s="194"/>
      <c r="D147" s="195"/>
      <c r="E147" s="190" t="s">
        <v>333</v>
      </c>
      <c r="F147" s="173"/>
      <c r="G147" s="173"/>
      <c r="H147" s="173"/>
      <c r="I147" s="174"/>
      <c r="J147" s="80" t="s">
        <v>308</v>
      </c>
      <c r="K147" s="181">
        <v>1</v>
      </c>
      <c r="L147" s="176" t="s">
        <v>306</v>
      </c>
      <c r="M147" s="177"/>
      <c r="N147" s="177"/>
      <c r="O147" s="178"/>
    </row>
    <row r="148" spans="2:15" s="11" customFormat="1" ht="17.25" x14ac:dyDescent="0.35">
      <c r="B148" s="196" t="s">
        <v>104</v>
      </c>
      <c r="C148" s="196" t="s">
        <v>105</v>
      </c>
      <c r="D148" s="197"/>
      <c r="E148" s="190" t="s">
        <v>334</v>
      </c>
      <c r="F148" s="173"/>
      <c r="G148" s="173"/>
      <c r="H148" s="173"/>
      <c r="I148" s="174"/>
      <c r="J148" s="80" t="s">
        <v>308</v>
      </c>
      <c r="K148" s="181">
        <v>5</v>
      </c>
      <c r="L148" s="176" t="s">
        <v>306</v>
      </c>
      <c r="M148" s="177"/>
      <c r="N148" s="177"/>
      <c r="O148" s="178"/>
    </row>
    <row r="149" spans="2:15" s="11" customFormat="1" ht="17.25" x14ac:dyDescent="0.35">
      <c r="B149" s="198"/>
      <c r="C149" s="198"/>
      <c r="D149" s="197"/>
      <c r="E149" s="190" t="s">
        <v>959</v>
      </c>
      <c r="F149" s="173"/>
      <c r="G149" s="173"/>
      <c r="H149" s="173"/>
      <c r="I149" s="174"/>
      <c r="J149" s="80" t="s">
        <v>308</v>
      </c>
      <c r="K149" s="181">
        <v>4</v>
      </c>
      <c r="L149" s="176" t="s">
        <v>306</v>
      </c>
      <c r="M149" s="177"/>
      <c r="N149" s="177"/>
      <c r="O149" s="178"/>
    </row>
    <row r="150" spans="2:15" s="11" customFormat="1" ht="17.25" x14ac:dyDescent="0.35">
      <c r="B150" s="199"/>
      <c r="C150" s="199"/>
      <c r="D150" s="197"/>
      <c r="E150" s="190" t="s">
        <v>960</v>
      </c>
      <c r="F150" s="173"/>
      <c r="G150" s="173"/>
      <c r="H150" s="173"/>
      <c r="I150" s="174"/>
      <c r="J150" s="80" t="s">
        <v>308</v>
      </c>
      <c r="K150" s="181">
        <v>12</v>
      </c>
      <c r="L150" s="176" t="s">
        <v>335</v>
      </c>
      <c r="M150" s="177"/>
      <c r="N150" s="177"/>
      <c r="O150" s="178"/>
    </row>
    <row r="151" spans="2:15" s="11" customFormat="1" ht="17.25" x14ac:dyDescent="0.35">
      <c r="B151" s="180" t="s">
        <v>336</v>
      </c>
      <c r="C151" s="180" t="s">
        <v>337</v>
      </c>
      <c r="D151" s="171" t="s">
        <v>338</v>
      </c>
      <c r="E151" s="190" t="s">
        <v>943</v>
      </c>
      <c r="F151" s="173"/>
      <c r="G151" s="173"/>
      <c r="H151" s="173"/>
      <c r="I151" s="174"/>
      <c r="J151" s="80" t="s">
        <v>308</v>
      </c>
      <c r="K151" s="181">
        <v>2</v>
      </c>
      <c r="L151" s="176" t="s">
        <v>306</v>
      </c>
      <c r="M151" s="177"/>
      <c r="N151" s="177"/>
      <c r="O151" s="178"/>
    </row>
    <row r="152" spans="2:15" s="11" customFormat="1" ht="17.25" x14ac:dyDescent="0.35">
      <c r="B152" s="183"/>
      <c r="C152" s="183"/>
      <c r="D152" s="180"/>
      <c r="E152" s="190" t="s">
        <v>339</v>
      </c>
      <c r="F152" s="173"/>
      <c r="G152" s="173"/>
      <c r="H152" s="173"/>
      <c r="I152" s="174"/>
      <c r="J152" s="80" t="s">
        <v>305</v>
      </c>
      <c r="K152" s="181">
        <v>1</v>
      </c>
      <c r="L152" s="176" t="s">
        <v>311</v>
      </c>
      <c r="M152" s="177"/>
      <c r="N152" s="177"/>
      <c r="O152" s="178"/>
    </row>
    <row r="153" spans="2:15" s="11" customFormat="1" ht="17.25" x14ac:dyDescent="0.35">
      <c r="B153" s="171" t="s">
        <v>45</v>
      </c>
      <c r="C153" s="171" t="s">
        <v>46</v>
      </c>
      <c r="D153" s="180"/>
      <c r="E153" s="190" t="s">
        <v>340</v>
      </c>
      <c r="F153" s="173"/>
      <c r="G153" s="173"/>
      <c r="H153" s="173"/>
      <c r="I153" s="174"/>
      <c r="J153" s="80" t="s">
        <v>308</v>
      </c>
      <c r="K153" s="181">
        <v>2</v>
      </c>
      <c r="L153" s="176" t="s">
        <v>306</v>
      </c>
      <c r="M153" s="177"/>
      <c r="N153" s="177"/>
      <c r="O153" s="178"/>
    </row>
    <row r="154" spans="2:15" s="11" customFormat="1" ht="17.25" x14ac:dyDescent="0.35">
      <c r="B154" s="180"/>
      <c r="C154" s="180"/>
      <c r="D154" s="180"/>
      <c r="E154" s="190" t="s">
        <v>341</v>
      </c>
      <c r="F154" s="173"/>
      <c r="G154" s="173"/>
      <c r="H154" s="173"/>
      <c r="I154" s="174"/>
      <c r="J154" s="80" t="s">
        <v>308</v>
      </c>
      <c r="K154" s="181">
        <v>1</v>
      </c>
      <c r="L154" s="176" t="s">
        <v>306</v>
      </c>
      <c r="M154" s="177"/>
      <c r="N154" s="177"/>
      <c r="O154" s="178"/>
    </row>
    <row r="155" spans="2:15" s="11" customFormat="1" ht="15" customHeight="1" x14ac:dyDescent="0.35">
      <c r="B155" s="180"/>
      <c r="C155" s="180"/>
      <c r="D155" s="180"/>
      <c r="E155" s="190" t="s">
        <v>929</v>
      </c>
      <c r="F155" s="173"/>
      <c r="G155" s="173"/>
      <c r="H155" s="173"/>
      <c r="I155" s="174"/>
      <c r="J155" s="70" t="s">
        <v>930</v>
      </c>
      <c r="K155" s="181">
        <v>21</v>
      </c>
      <c r="L155" s="176" t="s">
        <v>931</v>
      </c>
      <c r="M155" s="177"/>
      <c r="N155" s="177"/>
      <c r="O155" s="178"/>
    </row>
    <row r="156" spans="2:15" s="11" customFormat="1" ht="17.25" x14ac:dyDescent="0.35">
      <c r="B156" s="180"/>
      <c r="C156" s="180"/>
      <c r="D156" s="180"/>
      <c r="E156" s="190" t="s">
        <v>976</v>
      </c>
      <c r="F156" s="173"/>
      <c r="G156" s="173"/>
      <c r="H156" s="173"/>
      <c r="I156" s="174"/>
      <c r="J156" s="80" t="s">
        <v>307</v>
      </c>
      <c r="K156" s="181">
        <v>1</v>
      </c>
      <c r="L156" s="176" t="s">
        <v>342</v>
      </c>
      <c r="M156" s="177"/>
      <c r="N156" s="177"/>
      <c r="O156" s="178"/>
    </row>
    <row r="157" spans="2:15" s="11" customFormat="1" ht="17.25" x14ac:dyDescent="0.35">
      <c r="B157" s="180"/>
      <c r="C157" s="180"/>
      <c r="D157" s="180"/>
      <c r="E157" s="190" t="s">
        <v>343</v>
      </c>
      <c r="F157" s="173"/>
      <c r="G157" s="173"/>
      <c r="H157" s="173"/>
      <c r="I157" s="174"/>
      <c r="J157" s="80" t="s">
        <v>305</v>
      </c>
      <c r="K157" s="200">
        <v>1</v>
      </c>
      <c r="L157" s="201" t="s">
        <v>311</v>
      </c>
      <c r="M157" s="202"/>
      <c r="N157" s="202"/>
      <c r="O157" s="203"/>
    </row>
    <row r="158" spans="2:15" s="11" customFormat="1" ht="17.25" x14ac:dyDescent="0.35">
      <c r="B158" s="189" t="s">
        <v>240</v>
      </c>
      <c r="C158" s="204" t="s">
        <v>241</v>
      </c>
      <c r="D158" s="189" t="s">
        <v>83</v>
      </c>
      <c r="E158" s="205" t="s">
        <v>977</v>
      </c>
      <c r="F158" s="205"/>
      <c r="G158" s="205"/>
      <c r="H158" s="205"/>
      <c r="I158" s="205"/>
      <c r="J158" s="169" t="s">
        <v>307</v>
      </c>
      <c r="K158" s="175">
        <v>1</v>
      </c>
      <c r="L158" s="204" t="s">
        <v>342</v>
      </c>
      <c r="M158" s="204"/>
      <c r="N158" s="204"/>
      <c r="O158" s="204"/>
    </row>
    <row r="159" spans="2:15" s="11" customFormat="1" ht="17.25" x14ac:dyDescent="0.35">
      <c r="B159" s="189"/>
      <c r="C159" s="204"/>
      <c r="D159" s="189"/>
      <c r="E159" s="205" t="s">
        <v>344</v>
      </c>
      <c r="F159" s="205"/>
      <c r="G159" s="205"/>
      <c r="H159" s="205"/>
      <c r="I159" s="205"/>
      <c r="J159" s="169" t="s">
        <v>307</v>
      </c>
      <c r="K159" s="175">
        <v>1</v>
      </c>
      <c r="L159" s="204" t="s">
        <v>945</v>
      </c>
      <c r="M159" s="204"/>
      <c r="N159" s="204"/>
      <c r="O159" s="204"/>
    </row>
    <row r="160" spans="2:15" s="11" customFormat="1" ht="17.25" x14ac:dyDescent="0.35">
      <c r="B160" s="189"/>
      <c r="C160" s="204"/>
      <c r="D160" s="189"/>
      <c r="E160" s="205" t="s">
        <v>345</v>
      </c>
      <c r="F160" s="205"/>
      <c r="G160" s="205"/>
      <c r="H160" s="205"/>
      <c r="I160" s="205"/>
      <c r="J160" s="169" t="s">
        <v>307</v>
      </c>
      <c r="K160" s="175">
        <v>3</v>
      </c>
      <c r="L160" s="204" t="s">
        <v>311</v>
      </c>
      <c r="M160" s="204"/>
      <c r="N160" s="204"/>
      <c r="O160" s="204"/>
    </row>
    <row r="161" spans="2:15" s="11" customFormat="1" ht="17.25" x14ac:dyDescent="0.35">
      <c r="B161" s="189"/>
      <c r="C161" s="204"/>
      <c r="D161" s="189"/>
      <c r="E161" s="205" t="s">
        <v>946</v>
      </c>
      <c r="F161" s="205"/>
      <c r="G161" s="205"/>
      <c r="H161" s="205"/>
      <c r="I161" s="205"/>
      <c r="J161" s="169" t="s">
        <v>313</v>
      </c>
      <c r="K161" s="175">
        <v>12</v>
      </c>
      <c r="L161" s="204"/>
      <c r="M161" s="204"/>
      <c r="N161" s="204"/>
      <c r="O161" s="204"/>
    </row>
    <row r="162" spans="2:15" s="11" customFormat="1" ht="17.25" x14ac:dyDescent="0.35">
      <c r="B162" s="189"/>
      <c r="C162" s="204"/>
      <c r="D162" s="189"/>
      <c r="E162" s="205" t="s">
        <v>947</v>
      </c>
      <c r="F162" s="205"/>
      <c r="G162" s="205"/>
      <c r="H162" s="205"/>
      <c r="I162" s="205"/>
      <c r="J162" s="169" t="s">
        <v>328</v>
      </c>
      <c r="K162" s="175">
        <v>3</v>
      </c>
      <c r="L162" s="204" t="s">
        <v>346</v>
      </c>
      <c r="M162" s="204"/>
      <c r="N162" s="204"/>
      <c r="O162" s="204"/>
    </row>
    <row r="163" spans="2:15" s="11" customFormat="1" ht="17.25" x14ac:dyDescent="0.35">
      <c r="B163" s="189"/>
      <c r="C163" s="204"/>
      <c r="D163" s="189"/>
      <c r="E163" s="205" t="s">
        <v>347</v>
      </c>
      <c r="F163" s="205"/>
      <c r="G163" s="205"/>
      <c r="H163" s="205"/>
      <c r="I163" s="205"/>
      <c r="J163" s="169" t="s">
        <v>307</v>
      </c>
      <c r="K163" s="175">
        <v>37</v>
      </c>
      <c r="L163" s="204" t="s">
        <v>348</v>
      </c>
      <c r="M163" s="204"/>
      <c r="N163" s="204"/>
      <c r="O163" s="204"/>
    </row>
    <row r="164" spans="2:15" s="11" customFormat="1" ht="17.25" x14ac:dyDescent="0.35">
      <c r="B164" s="189"/>
      <c r="C164" s="204"/>
      <c r="D164" s="189"/>
      <c r="E164" s="205" t="s">
        <v>948</v>
      </c>
      <c r="F164" s="205"/>
      <c r="G164" s="205"/>
      <c r="H164" s="205"/>
      <c r="I164" s="205"/>
      <c r="J164" s="169" t="s">
        <v>307</v>
      </c>
      <c r="K164" s="175">
        <v>13</v>
      </c>
      <c r="L164" s="204"/>
      <c r="M164" s="204"/>
      <c r="N164" s="204"/>
      <c r="O164" s="204"/>
    </row>
    <row r="165" spans="2:15" s="11" customFormat="1" ht="17.25" x14ac:dyDescent="0.35">
      <c r="B165" s="189"/>
      <c r="C165" s="204"/>
      <c r="D165" s="189"/>
      <c r="E165" s="205" t="s">
        <v>349</v>
      </c>
      <c r="F165" s="205"/>
      <c r="G165" s="205"/>
      <c r="H165" s="205"/>
      <c r="I165" s="205"/>
      <c r="J165" s="169" t="s">
        <v>307</v>
      </c>
      <c r="K165" s="175">
        <v>7</v>
      </c>
      <c r="L165" s="204"/>
      <c r="M165" s="204"/>
      <c r="N165" s="204"/>
      <c r="O165" s="204"/>
    </row>
    <row r="166" spans="2:15" s="11" customFormat="1" ht="17.25" x14ac:dyDescent="0.35">
      <c r="B166" s="189"/>
      <c r="C166" s="204"/>
      <c r="D166" s="189"/>
      <c r="E166" s="205" t="s">
        <v>350</v>
      </c>
      <c r="F166" s="205"/>
      <c r="G166" s="205"/>
      <c r="H166" s="205"/>
      <c r="I166" s="205"/>
      <c r="J166" s="169" t="s">
        <v>307</v>
      </c>
      <c r="K166" s="175">
        <v>1</v>
      </c>
      <c r="L166" s="204"/>
      <c r="M166" s="204"/>
      <c r="N166" s="204"/>
      <c r="O166" s="204"/>
    </row>
    <row r="167" spans="2:15" s="11" customFormat="1" ht="17.25" x14ac:dyDescent="0.35">
      <c r="B167" s="189" t="s">
        <v>81</v>
      </c>
      <c r="C167" s="189" t="s">
        <v>82</v>
      </c>
      <c r="D167" s="189"/>
      <c r="E167" s="205" t="s">
        <v>351</v>
      </c>
      <c r="F167" s="205"/>
      <c r="G167" s="205"/>
      <c r="H167" s="205"/>
      <c r="I167" s="205"/>
      <c r="J167" s="169" t="s">
        <v>307</v>
      </c>
      <c r="K167" s="175">
        <v>1</v>
      </c>
      <c r="L167" s="204" t="s">
        <v>306</v>
      </c>
      <c r="M167" s="204"/>
      <c r="N167" s="204"/>
      <c r="O167" s="204"/>
    </row>
    <row r="168" spans="2:15" s="11" customFormat="1" ht="17.25" x14ac:dyDescent="0.35">
      <c r="B168" s="189"/>
      <c r="C168" s="189"/>
      <c r="D168" s="189"/>
      <c r="E168" s="205" t="s">
        <v>352</v>
      </c>
      <c r="F168" s="205"/>
      <c r="G168" s="205"/>
      <c r="H168" s="205"/>
      <c r="I168" s="205"/>
      <c r="J168" s="169" t="s">
        <v>308</v>
      </c>
      <c r="K168" s="175">
        <v>1</v>
      </c>
      <c r="L168" s="204" t="s">
        <v>306</v>
      </c>
      <c r="M168" s="204"/>
      <c r="N168" s="204"/>
      <c r="O168" s="204"/>
    </row>
    <row r="169" spans="2:15" s="11" customFormat="1" ht="17.25" x14ac:dyDescent="0.35">
      <c r="B169" s="189"/>
      <c r="C169" s="189"/>
      <c r="D169" s="189"/>
      <c r="E169" s="205" t="s">
        <v>353</v>
      </c>
      <c r="F169" s="205"/>
      <c r="G169" s="205"/>
      <c r="H169" s="205"/>
      <c r="I169" s="205"/>
      <c r="J169" s="169" t="s">
        <v>307</v>
      </c>
      <c r="K169" s="175">
        <v>1</v>
      </c>
      <c r="L169" s="204" t="s">
        <v>306</v>
      </c>
      <c r="M169" s="204"/>
      <c r="N169" s="204"/>
      <c r="O169" s="204"/>
    </row>
    <row r="170" spans="2:15" s="11" customFormat="1" ht="17.25" x14ac:dyDescent="0.35">
      <c r="B170" s="189"/>
      <c r="C170" s="189"/>
      <c r="D170" s="189"/>
      <c r="E170" s="205" t="s">
        <v>354</v>
      </c>
      <c r="F170" s="205"/>
      <c r="G170" s="205"/>
      <c r="H170" s="205"/>
      <c r="I170" s="205"/>
      <c r="J170" s="169" t="s">
        <v>328</v>
      </c>
      <c r="K170" s="175">
        <v>1</v>
      </c>
      <c r="L170" s="204" t="s">
        <v>306</v>
      </c>
      <c r="M170" s="204"/>
      <c r="N170" s="204"/>
      <c r="O170" s="204"/>
    </row>
    <row r="171" spans="2:15" s="11" customFormat="1" ht="17.25" x14ac:dyDescent="0.35">
      <c r="B171" s="189" t="s">
        <v>93</v>
      </c>
      <c r="C171" s="189" t="s">
        <v>355</v>
      </c>
      <c r="D171" s="189"/>
      <c r="E171" s="205" t="s">
        <v>952</v>
      </c>
      <c r="F171" s="205"/>
      <c r="G171" s="205"/>
      <c r="H171" s="205"/>
      <c r="I171" s="205"/>
      <c r="J171" s="169" t="s">
        <v>307</v>
      </c>
      <c r="K171" s="175">
        <v>5</v>
      </c>
      <c r="L171" s="204" t="s">
        <v>306</v>
      </c>
      <c r="M171" s="204"/>
      <c r="N171" s="204"/>
      <c r="O171" s="204"/>
    </row>
    <row r="172" spans="2:15" s="11" customFormat="1" ht="17.25" x14ac:dyDescent="0.35">
      <c r="B172" s="189"/>
      <c r="C172" s="189"/>
      <c r="D172" s="189"/>
      <c r="E172" s="205" t="s">
        <v>356</v>
      </c>
      <c r="F172" s="205"/>
      <c r="G172" s="205"/>
      <c r="H172" s="205"/>
      <c r="I172" s="205"/>
      <c r="J172" s="169" t="s">
        <v>307</v>
      </c>
      <c r="K172" s="175">
        <v>2</v>
      </c>
      <c r="L172" s="204" t="s">
        <v>306</v>
      </c>
      <c r="M172" s="204"/>
      <c r="N172" s="204"/>
      <c r="O172" s="204"/>
    </row>
    <row r="173" spans="2:15" s="11" customFormat="1" ht="17.25" x14ac:dyDescent="0.35">
      <c r="B173" s="206" t="s">
        <v>71</v>
      </c>
      <c r="C173" s="189" t="s">
        <v>72</v>
      </c>
      <c r="D173" s="189" t="s">
        <v>315</v>
      </c>
      <c r="E173" s="205" t="s">
        <v>357</v>
      </c>
      <c r="F173" s="205"/>
      <c r="G173" s="205"/>
      <c r="H173" s="205"/>
      <c r="I173" s="205"/>
      <c r="J173" s="169" t="s">
        <v>313</v>
      </c>
      <c r="K173" s="175">
        <v>2</v>
      </c>
      <c r="L173" s="204" t="s">
        <v>314</v>
      </c>
      <c r="M173" s="204"/>
      <c r="N173" s="204"/>
      <c r="O173" s="204"/>
    </row>
    <row r="174" spans="2:15" s="11" customFormat="1" ht="17.25" x14ac:dyDescent="0.35">
      <c r="B174" s="206"/>
      <c r="C174" s="189"/>
      <c r="D174" s="189"/>
      <c r="E174" s="205" t="s">
        <v>358</v>
      </c>
      <c r="F174" s="205"/>
      <c r="G174" s="205"/>
      <c r="H174" s="205"/>
      <c r="I174" s="205"/>
      <c r="J174" s="169" t="s">
        <v>328</v>
      </c>
      <c r="K174" s="175">
        <v>20</v>
      </c>
      <c r="L174" s="204" t="s">
        <v>306</v>
      </c>
      <c r="M174" s="204"/>
      <c r="N174" s="204"/>
      <c r="O174" s="204"/>
    </row>
    <row r="175" spans="2:15" s="11" customFormat="1" ht="17.25" x14ac:dyDescent="0.35">
      <c r="B175" s="206"/>
      <c r="C175" s="189"/>
      <c r="D175" s="189"/>
      <c r="E175" s="205" t="s">
        <v>359</v>
      </c>
      <c r="F175" s="205"/>
      <c r="G175" s="205"/>
      <c r="H175" s="205"/>
      <c r="I175" s="205"/>
      <c r="J175" s="169" t="s">
        <v>328</v>
      </c>
      <c r="K175" s="175">
        <v>11</v>
      </c>
      <c r="L175" s="204" t="s">
        <v>306</v>
      </c>
      <c r="M175" s="204"/>
      <c r="N175" s="204"/>
      <c r="O175" s="204"/>
    </row>
    <row r="176" spans="2:15" s="11" customFormat="1" ht="17.25" x14ac:dyDescent="0.35">
      <c r="B176" s="206"/>
      <c r="C176" s="189"/>
      <c r="D176" s="189"/>
      <c r="E176" s="205" t="s">
        <v>360</v>
      </c>
      <c r="F176" s="205"/>
      <c r="G176" s="205"/>
      <c r="H176" s="205"/>
      <c r="I176" s="205"/>
      <c r="J176" s="169" t="s">
        <v>308</v>
      </c>
      <c r="K176" s="175">
        <v>2</v>
      </c>
      <c r="L176" s="204" t="s">
        <v>306</v>
      </c>
      <c r="M176" s="204"/>
      <c r="N176" s="204"/>
      <c r="O176" s="204"/>
    </row>
    <row r="177" spans="2:16" s="11" customFormat="1" ht="17.25" x14ac:dyDescent="0.35">
      <c r="B177" s="206"/>
      <c r="C177" s="189"/>
      <c r="D177" s="189"/>
      <c r="E177" s="205" t="s">
        <v>978</v>
      </c>
      <c r="F177" s="205"/>
      <c r="G177" s="205"/>
      <c r="H177" s="205"/>
      <c r="I177" s="205"/>
      <c r="J177" s="169" t="s">
        <v>308</v>
      </c>
      <c r="K177" s="175">
        <v>10</v>
      </c>
      <c r="L177" s="204"/>
      <c r="M177" s="204"/>
      <c r="N177" s="204"/>
      <c r="O177" s="204"/>
    </row>
    <row r="178" spans="2:16" s="11" customFormat="1" ht="17.25" x14ac:dyDescent="0.35">
      <c r="B178" s="206" t="s">
        <v>109</v>
      </c>
      <c r="C178" s="189" t="s">
        <v>267</v>
      </c>
      <c r="D178" s="189" t="s">
        <v>361</v>
      </c>
      <c r="E178" s="205" t="s">
        <v>955</v>
      </c>
      <c r="F178" s="205"/>
      <c r="G178" s="205"/>
      <c r="H178" s="205"/>
      <c r="I178" s="205"/>
      <c r="J178" s="169" t="s">
        <v>307</v>
      </c>
      <c r="K178" s="175">
        <v>362</v>
      </c>
      <c r="L178" s="204"/>
      <c r="M178" s="204"/>
      <c r="N178" s="204"/>
      <c r="O178" s="204"/>
    </row>
    <row r="179" spans="2:16" s="11" customFormat="1" ht="17.25" x14ac:dyDescent="0.35">
      <c r="B179" s="206"/>
      <c r="C179" s="189"/>
      <c r="D179" s="189"/>
      <c r="E179" s="205" t="s">
        <v>362</v>
      </c>
      <c r="F179" s="205"/>
      <c r="G179" s="205"/>
      <c r="H179" s="205"/>
      <c r="I179" s="205"/>
      <c r="J179" s="169" t="s">
        <v>308</v>
      </c>
      <c r="K179" s="175">
        <v>35</v>
      </c>
      <c r="L179" s="204" t="s">
        <v>306</v>
      </c>
      <c r="M179" s="204"/>
      <c r="N179" s="204"/>
      <c r="O179" s="204"/>
    </row>
    <row r="180" spans="2:16" s="11" customFormat="1" ht="32.25" customHeight="1" x14ac:dyDescent="0.35">
      <c r="B180" s="185" t="s">
        <v>90</v>
      </c>
      <c r="C180" s="207" t="s">
        <v>91</v>
      </c>
      <c r="D180" s="189"/>
      <c r="E180" s="205" t="s">
        <v>363</v>
      </c>
      <c r="F180" s="205"/>
      <c r="G180" s="205"/>
      <c r="H180" s="205"/>
      <c r="I180" s="205"/>
      <c r="J180" s="169" t="s">
        <v>307</v>
      </c>
      <c r="K180" s="175">
        <v>2</v>
      </c>
      <c r="L180" s="204" t="s">
        <v>306</v>
      </c>
      <c r="M180" s="204"/>
      <c r="N180" s="204"/>
      <c r="O180" s="204"/>
    </row>
    <row r="181" spans="2:16" x14ac:dyDescent="0.3">
      <c r="O181" s="81"/>
      <c r="P181" s="11"/>
    </row>
    <row r="182" spans="2:16" x14ac:dyDescent="0.3">
      <c r="O182" s="81"/>
      <c r="P182" s="11"/>
    </row>
    <row r="183" spans="2:16" x14ac:dyDescent="0.3">
      <c r="O183" s="81"/>
      <c r="P183" s="11"/>
    </row>
    <row r="184" spans="2:16" x14ac:dyDescent="0.3">
      <c r="O184" s="81"/>
      <c r="P184" s="11"/>
    </row>
    <row r="185" spans="2:16" x14ac:dyDescent="0.3">
      <c r="O185" s="81"/>
      <c r="P185" s="11"/>
    </row>
    <row r="186" spans="2:16" x14ac:dyDescent="0.3">
      <c r="O186" s="81"/>
      <c r="P186" s="11"/>
    </row>
    <row r="187" spans="2:16" x14ac:dyDescent="0.3">
      <c r="O187" s="81"/>
    </row>
    <row r="188" spans="2:16" x14ac:dyDescent="0.3">
      <c r="O188" s="81"/>
    </row>
    <row r="189" spans="2:16" x14ac:dyDescent="0.3">
      <c r="O189" s="81"/>
    </row>
    <row r="190" spans="2:16" x14ac:dyDescent="0.3">
      <c r="O190" s="81"/>
    </row>
    <row r="191" spans="2:16" x14ac:dyDescent="0.3">
      <c r="O191" s="81"/>
    </row>
    <row r="192" spans="2:16" x14ac:dyDescent="0.3">
      <c r="O192" s="81"/>
    </row>
    <row r="193" spans="15:15" x14ac:dyDescent="0.3">
      <c r="O193" s="81"/>
    </row>
    <row r="194" spans="15:15" x14ac:dyDescent="0.3">
      <c r="O194" s="81"/>
    </row>
    <row r="195" spans="15:15" x14ac:dyDescent="0.3">
      <c r="O195" s="81"/>
    </row>
    <row r="196" spans="15:15" x14ac:dyDescent="0.3">
      <c r="O196" s="81"/>
    </row>
    <row r="197" spans="15:15" x14ac:dyDescent="0.3">
      <c r="O197" s="81"/>
    </row>
    <row r="198" spans="15:15" x14ac:dyDescent="0.3">
      <c r="O198" s="81"/>
    </row>
    <row r="199" spans="15:15" x14ac:dyDescent="0.3">
      <c r="O199" s="81"/>
    </row>
    <row r="200" spans="15:15" x14ac:dyDescent="0.3">
      <c r="O200" s="81"/>
    </row>
    <row r="201" spans="15:15" x14ac:dyDescent="0.3">
      <c r="O201" s="81"/>
    </row>
    <row r="202" spans="15:15" x14ac:dyDescent="0.3">
      <c r="O202" s="81"/>
    </row>
    <row r="203" spans="15:15" x14ac:dyDescent="0.3">
      <c r="O203" s="81"/>
    </row>
    <row r="204" spans="15:15" x14ac:dyDescent="0.3">
      <c r="O204" s="81"/>
    </row>
    <row r="205" spans="15:15" x14ac:dyDescent="0.3">
      <c r="O205" s="81"/>
    </row>
    <row r="206" spans="15:15" x14ac:dyDescent="0.3">
      <c r="O206" s="81"/>
    </row>
    <row r="207" spans="15:15" x14ac:dyDescent="0.3">
      <c r="O207" s="81"/>
    </row>
    <row r="208" spans="15:15" x14ac:dyDescent="0.3">
      <c r="O208" s="81"/>
    </row>
    <row r="209" spans="15:15" x14ac:dyDescent="0.3">
      <c r="O209" s="81"/>
    </row>
    <row r="210" spans="15:15" x14ac:dyDescent="0.3">
      <c r="O210" s="81"/>
    </row>
    <row r="211" spans="15:15" x14ac:dyDescent="0.3">
      <c r="O211" s="81"/>
    </row>
    <row r="212" spans="15:15" x14ac:dyDescent="0.3">
      <c r="O212" s="81"/>
    </row>
    <row r="213" spans="15:15" x14ac:dyDescent="0.3">
      <c r="O213" s="81"/>
    </row>
    <row r="214" spans="15:15" x14ac:dyDescent="0.3">
      <c r="O214" s="81"/>
    </row>
    <row r="215" spans="15:15" x14ac:dyDescent="0.3">
      <c r="O215" s="81"/>
    </row>
    <row r="216" spans="15:15" x14ac:dyDescent="0.3">
      <c r="O216" s="81"/>
    </row>
    <row r="217" spans="15:15" x14ac:dyDescent="0.3">
      <c r="O217" s="81"/>
    </row>
    <row r="218" spans="15:15" x14ac:dyDescent="0.3">
      <c r="O218" s="81"/>
    </row>
    <row r="219" spans="15:15" x14ac:dyDescent="0.3">
      <c r="O219" s="81"/>
    </row>
    <row r="220" spans="15:15" x14ac:dyDescent="0.3">
      <c r="O220" s="81"/>
    </row>
    <row r="221" spans="15:15" x14ac:dyDescent="0.3">
      <c r="O221" s="81"/>
    </row>
    <row r="222" spans="15:15" x14ac:dyDescent="0.3">
      <c r="O222" s="81"/>
    </row>
    <row r="223" spans="15:15" x14ac:dyDescent="0.3">
      <c r="O223" s="81"/>
    </row>
    <row r="224" spans="15:15" x14ac:dyDescent="0.3">
      <c r="O224" s="81"/>
    </row>
    <row r="225" spans="15:15" x14ac:dyDescent="0.3">
      <c r="O225" s="81"/>
    </row>
    <row r="226" spans="15:15" x14ac:dyDescent="0.3">
      <c r="O226" s="81"/>
    </row>
    <row r="227" spans="15:15" x14ac:dyDescent="0.3">
      <c r="O227" s="81"/>
    </row>
    <row r="228" spans="15:15" x14ac:dyDescent="0.3">
      <c r="O228" s="81"/>
    </row>
    <row r="229" spans="15:15" x14ac:dyDescent="0.3">
      <c r="O229" s="81"/>
    </row>
    <row r="230" spans="15:15" x14ac:dyDescent="0.3">
      <c r="O230" s="81"/>
    </row>
    <row r="231" spans="15:15" x14ac:dyDescent="0.3">
      <c r="O231" s="81"/>
    </row>
    <row r="232" spans="15:15" x14ac:dyDescent="0.3">
      <c r="O232" s="81"/>
    </row>
    <row r="233" spans="15:15" x14ac:dyDescent="0.3">
      <c r="O233" s="81"/>
    </row>
    <row r="234" spans="15:15" x14ac:dyDescent="0.3">
      <c r="O234" s="81"/>
    </row>
    <row r="235" spans="15:15" x14ac:dyDescent="0.3">
      <c r="O235" s="81"/>
    </row>
    <row r="236" spans="15:15" x14ac:dyDescent="0.3">
      <c r="O236" s="81"/>
    </row>
    <row r="237" spans="15:15" x14ac:dyDescent="0.3">
      <c r="O237" s="82"/>
    </row>
  </sheetData>
  <sheetProtection formatCells="0" insertHyperlinks="0" autoFilter="0"/>
  <autoFilter ref="B38:P118">
    <filterColumn colId="3" showButton="0"/>
    <filterColumn colId="4" showButton="0"/>
    <filterColumn colId="5" showButton="0"/>
    <filterColumn colId="6" showButton="0"/>
    <filterColumn colId="7" showButton="0"/>
    <filterColumn colId="8" showButton="0"/>
    <filterColumn colId="9" showButton="0"/>
  </autoFilter>
  <mergeCells count="292">
    <mergeCell ref="C153:C157"/>
    <mergeCell ref="C158:C166"/>
    <mergeCell ref="C167:C170"/>
    <mergeCell ref="C171:C172"/>
    <mergeCell ref="C173:C177"/>
    <mergeCell ref="C178:C179"/>
    <mergeCell ref="D125:D133"/>
    <mergeCell ref="D134:D137"/>
    <mergeCell ref="D140:D147"/>
    <mergeCell ref="D151:D157"/>
    <mergeCell ref="D158:D172"/>
    <mergeCell ref="D173:D177"/>
    <mergeCell ref="D178:D180"/>
    <mergeCell ref="B153:B157"/>
    <mergeCell ref="B158:B166"/>
    <mergeCell ref="B167:B170"/>
    <mergeCell ref="B171:B172"/>
    <mergeCell ref="B173:B177"/>
    <mergeCell ref="B178:B179"/>
    <mergeCell ref="C39:C40"/>
    <mergeCell ref="C41:C46"/>
    <mergeCell ref="C49:C62"/>
    <mergeCell ref="C63:C77"/>
    <mergeCell ref="C79:C86"/>
    <mergeCell ref="C88:C91"/>
    <mergeCell ref="C92:C93"/>
    <mergeCell ref="C95:C100"/>
    <mergeCell ref="C101:C102"/>
    <mergeCell ref="C104:C112"/>
    <mergeCell ref="C114:C117"/>
    <mergeCell ref="C125:C128"/>
    <mergeCell ref="C131:C132"/>
    <mergeCell ref="C134:C139"/>
    <mergeCell ref="C141:C142"/>
    <mergeCell ref="C144:C147"/>
    <mergeCell ref="C148:C150"/>
    <mergeCell ref="C151:C152"/>
    <mergeCell ref="B39:B40"/>
    <mergeCell ref="B41:B46"/>
    <mergeCell ref="B49:B62"/>
    <mergeCell ref="B63:B77"/>
    <mergeCell ref="B79:B86"/>
    <mergeCell ref="B88:B91"/>
    <mergeCell ref="B92:B93"/>
    <mergeCell ref="B95:B100"/>
    <mergeCell ref="B101:B102"/>
    <mergeCell ref="B104:B112"/>
    <mergeCell ref="B114:B117"/>
    <mergeCell ref="B125:B128"/>
    <mergeCell ref="B131:B132"/>
    <mergeCell ref="B134:B139"/>
    <mergeCell ref="B141:B142"/>
    <mergeCell ref="B144:B147"/>
    <mergeCell ref="B148:B150"/>
    <mergeCell ref="B151:B152"/>
    <mergeCell ref="E180:I180"/>
    <mergeCell ref="L180:O180"/>
    <mergeCell ref="E175:I175"/>
    <mergeCell ref="L175:O175"/>
    <mergeCell ref="E176:I176"/>
    <mergeCell ref="L176:O176"/>
    <mergeCell ref="E177:I177"/>
    <mergeCell ref="L177:O177"/>
    <mergeCell ref="E178:I178"/>
    <mergeCell ref="L178:O178"/>
    <mergeCell ref="E179:I179"/>
    <mergeCell ref="L179:O179"/>
    <mergeCell ref="E170:I170"/>
    <mergeCell ref="L170:O170"/>
    <mergeCell ref="E171:I171"/>
    <mergeCell ref="L171:O171"/>
    <mergeCell ref="E172:I172"/>
    <mergeCell ref="L172:O172"/>
    <mergeCell ref="E173:I173"/>
    <mergeCell ref="L173:O173"/>
    <mergeCell ref="E174:I174"/>
    <mergeCell ref="L174:O174"/>
    <mergeCell ref="E165:I165"/>
    <mergeCell ref="L165:O165"/>
    <mergeCell ref="E166:I166"/>
    <mergeCell ref="L166:O166"/>
    <mergeCell ref="E167:I167"/>
    <mergeCell ref="L167:O167"/>
    <mergeCell ref="E168:I168"/>
    <mergeCell ref="L168:O168"/>
    <mergeCell ref="E169:I169"/>
    <mergeCell ref="L169:O169"/>
    <mergeCell ref="E160:I160"/>
    <mergeCell ref="L160:O160"/>
    <mergeCell ref="E161:I161"/>
    <mergeCell ref="L161:O161"/>
    <mergeCell ref="E162:I162"/>
    <mergeCell ref="L162:O162"/>
    <mergeCell ref="E163:I163"/>
    <mergeCell ref="L163:O163"/>
    <mergeCell ref="E164:I164"/>
    <mergeCell ref="L164:O164"/>
    <mergeCell ref="E155:I155"/>
    <mergeCell ref="L155:O155"/>
    <mergeCell ref="E156:I156"/>
    <mergeCell ref="L156:O156"/>
    <mergeCell ref="E157:I157"/>
    <mergeCell ref="L157:O157"/>
    <mergeCell ref="E158:I158"/>
    <mergeCell ref="L158:O158"/>
    <mergeCell ref="E159:I159"/>
    <mergeCell ref="L159:O159"/>
    <mergeCell ref="E150:I150"/>
    <mergeCell ref="L150:O150"/>
    <mergeCell ref="E151:I151"/>
    <mergeCell ref="L151:O151"/>
    <mergeCell ref="E152:I152"/>
    <mergeCell ref="L152:O152"/>
    <mergeCell ref="E153:I153"/>
    <mergeCell ref="L153:O153"/>
    <mergeCell ref="E154:I154"/>
    <mergeCell ref="L154:O154"/>
    <mergeCell ref="E145:I145"/>
    <mergeCell ref="L145:O145"/>
    <mergeCell ref="E146:I146"/>
    <mergeCell ref="L146:O146"/>
    <mergeCell ref="E147:I147"/>
    <mergeCell ref="L147:O147"/>
    <mergeCell ref="E148:I148"/>
    <mergeCell ref="L148:O148"/>
    <mergeCell ref="E149:I149"/>
    <mergeCell ref="L149:O149"/>
    <mergeCell ref="E140:I140"/>
    <mergeCell ref="L140:O140"/>
    <mergeCell ref="E141:I141"/>
    <mergeCell ref="L141:O141"/>
    <mergeCell ref="E142:I142"/>
    <mergeCell ref="L142:O142"/>
    <mergeCell ref="E143:I143"/>
    <mergeCell ref="L143:O143"/>
    <mergeCell ref="E144:I144"/>
    <mergeCell ref="L144:O144"/>
    <mergeCell ref="E135:I135"/>
    <mergeCell ref="L135:O135"/>
    <mergeCell ref="E136:I136"/>
    <mergeCell ref="L136:O136"/>
    <mergeCell ref="E137:I137"/>
    <mergeCell ref="L137:O137"/>
    <mergeCell ref="E138:I138"/>
    <mergeCell ref="L138:O138"/>
    <mergeCell ref="E139:I139"/>
    <mergeCell ref="L139:O139"/>
    <mergeCell ref="E130:I130"/>
    <mergeCell ref="L130:O130"/>
    <mergeCell ref="E131:I131"/>
    <mergeCell ref="L131:O131"/>
    <mergeCell ref="E132:I132"/>
    <mergeCell ref="L132:O132"/>
    <mergeCell ref="E133:I133"/>
    <mergeCell ref="L133:O133"/>
    <mergeCell ref="E134:I134"/>
    <mergeCell ref="L134:O134"/>
    <mergeCell ref="E125:I125"/>
    <mergeCell ref="L125:O125"/>
    <mergeCell ref="E126:I126"/>
    <mergeCell ref="L126:O126"/>
    <mergeCell ref="E127:I127"/>
    <mergeCell ref="L127:O127"/>
    <mergeCell ref="E128:I128"/>
    <mergeCell ref="L128:O128"/>
    <mergeCell ref="E129:I129"/>
    <mergeCell ref="L129:O129"/>
    <mergeCell ref="E115:L115"/>
    <mergeCell ref="E116:L116"/>
    <mergeCell ref="E117:L117"/>
    <mergeCell ref="E118:L118"/>
    <mergeCell ref="B121:O121"/>
    <mergeCell ref="B122:O122"/>
    <mergeCell ref="B123:N123"/>
    <mergeCell ref="E124:I124"/>
    <mergeCell ref="L124:O124"/>
    <mergeCell ref="E106:L106"/>
    <mergeCell ref="E107:L107"/>
    <mergeCell ref="E108:L108"/>
    <mergeCell ref="E109:L109"/>
    <mergeCell ref="E110:L110"/>
    <mergeCell ref="E111:L111"/>
    <mergeCell ref="E112:L112"/>
    <mergeCell ref="E113:L113"/>
    <mergeCell ref="E114:L114"/>
    <mergeCell ref="E97:L97"/>
    <mergeCell ref="E98:L98"/>
    <mergeCell ref="E99:L99"/>
    <mergeCell ref="E100:L100"/>
    <mergeCell ref="E101:L101"/>
    <mergeCell ref="E102:L102"/>
    <mergeCell ref="E103:L103"/>
    <mergeCell ref="E104:L104"/>
    <mergeCell ref="E105:L105"/>
    <mergeCell ref="E88:L88"/>
    <mergeCell ref="E89:L89"/>
    <mergeCell ref="E90:L90"/>
    <mergeCell ref="E91:L91"/>
    <mergeCell ref="E92:L92"/>
    <mergeCell ref="E93:L93"/>
    <mergeCell ref="E94:L94"/>
    <mergeCell ref="E95:L95"/>
    <mergeCell ref="E96:L96"/>
    <mergeCell ref="E79:L79"/>
    <mergeCell ref="E80:L80"/>
    <mergeCell ref="E81:L81"/>
    <mergeCell ref="E82:L82"/>
    <mergeCell ref="E83:L83"/>
    <mergeCell ref="E84:L84"/>
    <mergeCell ref="E85:L85"/>
    <mergeCell ref="E86:L86"/>
    <mergeCell ref="E87:L87"/>
    <mergeCell ref="E70:L70"/>
    <mergeCell ref="E71:L71"/>
    <mergeCell ref="E72:L72"/>
    <mergeCell ref="E73:L73"/>
    <mergeCell ref="E74:L74"/>
    <mergeCell ref="E75:L75"/>
    <mergeCell ref="E76:L76"/>
    <mergeCell ref="E77:L77"/>
    <mergeCell ref="E78:L78"/>
    <mergeCell ref="E61:L61"/>
    <mergeCell ref="E62:L62"/>
    <mergeCell ref="E63:L63"/>
    <mergeCell ref="E64:L64"/>
    <mergeCell ref="E65:L65"/>
    <mergeCell ref="E66:L66"/>
    <mergeCell ref="E67:L67"/>
    <mergeCell ref="E68:L68"/>
    <mergeCell ref="E69:L69"/>
    <mergeCell ref="E52:L52"/>
    <mergeCell ref="E53:L53"/>
    <mergeCell ref="E54:L54"/>
    <mergeCell ref="E55:L55"/>
    <mergeCell ref="E56:L56"/>
    <mergeCell ref="E57:L57"/>
    <mergeCell ref="E58:L58"/>
    <mergeCell ref="E59:L59"/>
    <mergeCell ref="E60:L60"/>
    <mergeCell ref="E43:L43"/>
    <mergeCell ref="E44:L44"/>
    <mergeCell ref="E45:L45"/>
    <mergeCell ref="E46:L46"/>
    <mergeCell ref="E47:L47"/>
    <mergeCell ref="E48:L48"/>
    <mergeCell ref="E49:L49"/>
    <mergeCell ref="E50:L50"/>
    <mergeCell ref="E51:L51"/>
    <mergeCell ref="M34:O34"/>
    <mergeCell ref="B35:C35"/>
    <mergeCell ref="M35:O35"/>
    <mergeCell ref="B37:O37"/>
    <mergeCell ref="E38:L38"/>
    <mergeCell ref="E39:L39"/>
    <mergeCell ref="E40:L40"/>
    <mergeCell ref="E41:L41"/>
    <mergeCell ref="E42:L42"/>
    <mergeCell ref="M25:O25"/>
    <mergeCell ref="M26:O26"/>
    <mergeCell ref="M27:O27"/>
    <mergeCell ref="M28:O28"/>
    <mergeCell ref="M29:O29"/>
    <mergeCell ref="M30:O30"/>
    <mergeCell ref="M31:O31"/>
    <mergeCell ref="M32:O32"/>
    <mergeCell ref="M33:O33"/>
    <mergeCell ref="M17:O17"/>
    <mergeCell ref="M18:O18"/>
    <mergeCell ref="M19:O19"/>
    <mergeCell ref="M20:O20"/>
    <mergeCell ref="M21:O21"/>
    <mergeCell ref="M22:O22"/>
    <mergeCell ref="M23:O23"/>
    <mergeCell ref="M24:O24"/>
    <mergeCell ref="C7:O7"/>
    <mergeCell ref="C8:O8"/>
    <mergeCell ref="B9:O9"/>
    <mergeCell ref="M10:O10"/>
    <mergeCell ref="M11:O11"/>
    <mergeCell ref="M12:O12"/>
    <mergeCell ref="M13:O13"/>
    <mergeCell ref="M16:O16"/>
    <mergeCell ref="M15:O15"/>
    <mergeCell ref="B2:O2"/>
    <mergeCell ref="C3:F3"/>
    <mergeCell ref="H3:O3"/>
    <mergeCell ref="C4:F4"/>
    <mergeCell ref="H4:O4"/>
    <mergeCell ref="C5:F5"/>
    <mergeCell ref="H5:O5"/>
    <mergeCell ref="C6:F6"/>
    <mergeCell ref="H6:O6"/>
  </mergeCells>
  <phoneticPr fontId="27" type="noConversion"/>
  <dataValidations count="1">
    <dataValidation type="list" allowBlank="1" showInputMessage="1" showErrorMessage="1" sqref="J125:J154 J156:J180">
      <formula1>"内部依赖,外部依赖-YF,外部依赖-Baidu,外部依赖-福特,实车"</formula1>
    </dataValidation>
  </dataValidations>
  <pageMargins left="0.7" right="0.7" top="0.75" bottom="0.75" header="0.3" footer="0.3"/>
  <pageSetup paperSize="9" scale="50" fitToHeight="0" orientation="portrait"/>
  <rowBreaks count="1" manualBreakCount="1">
    <brk id="36" max="13" man="1"/>
  </rowBreaks>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Z3"/>
  <sheetViews>
    <sheetView workbookViewId="0">
      <selection activeCell="A4" sqref="A4:L6"/>
    </sheetView>
  </sheetViews>
  <sheetFormatPr defaultColWidth="7.875" defaultRowHeight="23.1" customHeight="1" x14ac:dyDescent="0.2"/>
  <cols>
    <col min="1" max="1" width="14" style="5" customWidth="1"/>
    <col min="2" max="4" width="7.875" style="5"/>
    <col min="5" max="5" width="48.875" style="5" customWidth="1"/>
    <col min="6" max="6" width="16.625" style="5" customWidth="1"/>
    <col min="7" max="7" width="10" style="5" customWidth="1"/>
    <col min="8" max="12" width="7.875" style="5"/>
    <col min="13" max="13" width="14.125" style="5"/>
    <col min="14" max="14" width="10.25" style="5" customWidth="1"/>
    <col min="15" max="16380" width="7.875" style="5"/>
  </cols>
  <sheetData>
    <row r="1" spans="1:14" s="5" customFormat="1" ht="30" customHeight="1" x14ac:dyDescent="0.2">
      <c r="A1" s="6" t="s">
        <v>364</v>
      </c>
      <c r="B1" s="6" t="s">
        <v>365</v>
      </c>
      <c r="C1" s="6" t="s">
        <v>366</v>
      </c>
      <c r="D1" s="6" t="s">
        <v>367</v>
      </c>
      <c r="E1" s="6" t="s">
        <v>368</v>
      </c>
      <c r="F1" s="6" t="s">
        <v>369</v>
      </c>
      <c r="G1" s="6" t="s">
        <v>369</v>
      </c>
      <c r="H1" s="6" t="s">
        <v>369</v>
      </c>
      <c r="I1" s="6" t="s">
        <v>370</v>
      </c>
      <c r="J1" s="9" t="s">
        <v>371</v>
      </c>
      <c r="K1" s="6" t="s">
        <v>372</v>
      </c>
      <c r="L1" s="6" t="s">
        <v>373</v>
      </c>
      <c r="M1" s="6" t="s">
        <v>374</v>
      </c>
      <c r="N1" s="6" t="s">
        <v>375</v>
      </c>
    </row>
    <row r="2" spans="1:14" s="5" customFormat="1" ht="23.1" customHeight="1" x14ac:dyDescent="0.2">
      <c r="A2" s="7" t="s">
        <v>382</v>
      </c>
      <c r="B2" s="7" t="s">
        <v>383</v>
      </c>
      <c r="C2" s="7" t="s">
        <v>384</v>
      </c>
      <c r="D2" s="7" t="s">
        <v>385</v>
      </c>
      <c r="E2" s="7" t="s">
        <v>386</v>
      </c>
      <c r="F2" s="7" t="s">
        <v>387</v>
      </c>
      <c r="G2" s="8" t="s">
        <v>380</v>
      </c>
      <c r="H2" s="8"/>
      <c r="I2" s="7"/>
      <c r="J2" s="7" t="s">
        <v>376</v>
      </c>
      <c r="K2" s="7" t="s">
        <v>381</v>
      </c>
      <c r="L2" s="7" t="s">
        <v>388</v>
      </c>
      <c r="M2" s="10">
        <v>44641.274305555598</v>
      </c>
      <c r="N2" s="8" t="s">
        <v>389</v>
      </c>
    </row>
    <row r="3" spans="1:14" s="5" customFormat="1" ht="23.1" customHeight="1" x14ac:dyDescent="0.2">
      <c r="A3" s="7" t="s">
        <v>390</v>
      </c>
      <c r="B3" s="7" t="s">
        <v>383</v>
      </c>
      <c r="C3" s="7" t="s">
        <v>391</v>
      </c>
      <c r="D3" s="7" t="s">
        <v>46</v>
      </c>
      <c r="E3" s="7" t="s">
        <v>392</v>
      </c>
      <c r="F3" s="7" t="s">
        <v>379</v>
      </c>
      <c r="G3" s="8" t="s">
        <v>380</v>
      </c>
      <c r="H3" s="8"/>
      <c r="I3" s="7" t="s">
        <v>393</v>
      </c>
      <c r="J3" s="7" t="s">
        <v>376</v>
      </c>
      <c r="K3" s="7" t="s">
        <v>394</v>
      </c>
      <c r="L3" s="7" t="s">
        <v>378</v>
      </c>
      <c r="M3" s="10">
        <v>44643.102083333302</v>
      </c>
      <c r="N3" s="8" t="s">
        <v>395</v>
      </c>
    </row>
  </sheetData>
  <phoneticPr fontId="27"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workbookViewId="0">
      <selection activeCell="B24" sqref="B24"/>
    </sheetView>
  </sheetViews>
  <sheetFormatPr defaultColWidth="9" defaultRowHeight="17.25" customHeight="1" x14ac:dyDescent="0.2"/>
  <cols>
    <col min="1" max="1" width="15.375" customWidth="1"/>
    <col min="2" max="2" width="113.625" customWidth="1"/>
    <col min="6" max="6" width="19" customWidth="1"/>
    <col min="7" max="7" width="13.875" customWidth="1"/>
  </cols>
  <sheetData>
    <row r="1" spans="1:7" ht="29.45" customHeight="1" x14ac:dyDescent="0.2">
      <c r="A1" s="1" t="s">
        <v>364</v>
      </c>
      <c r="B1" s="1" t="s">
        <v>368</v>
      </c>
      <c r="C1" s="1" t="s">
        <v>366</v>
      </c>
      <c r="D1" s="1" t="s">
        <v>372</v>
      </c>
      <c r="E1" s="1" t="s">
        <v>396</v>
      </c>
      <c r="F1" s="1" t="s">
        <v>365</v>
      </c>
      <c r="G1" s="1" t="s">
        <v>397</v>
      </c>
    </row>
    <row r="2" spans="1:7" ht="17.25" customHeight="1" x14ac:dyDescent="0.2">
      <c r="A2" s="3" t="s">
        <v>398</v>
      </c>
      <c r="B2" s="3" t="s">
        <v>399</v>
      </c>
      <c r="C2" s="3" t="s">
        <v>400</v>
      </c>
      <c r="D2" s="3" t="s">
        <v>401</v>
      </c>
      <c r="E2" s="3" t="s">
        <v>402</v>
      </c>
      <c r="F2" s="3" t="s">
        <v>403</v>
      </c>
      <c r="G2" s="3"/>
    </row>
    <row r="3" spans="1:7" ht="17.25" customHeight="1" x14ac:dyDescent="0.2">
      <c r="A3" s="3" t="s">
        <v>404</v>
      </c>
      <c r="B3" s="3" t="s">
        <v>405</v>
      </c>
      <c r="C3" s="3" t="s">
        <v>406</v>
      </c>
      <c r="D3" s="3" t="s">
        <v>407</v>
      </c>
      <c r="E3" s="3" t="s">
        <v>402</v>
      </c>
      <c r="F3" s="3" t="s">
        <v>408</v>
      </c>
      <c r="G3" s="3"/>
    </row>
    <row r="4" spans="1:7" ht="17.25" customHeight="1" x14ac:dyDescent="0.2">
      <c r="A4" s="3" t="s">
        <v>409</v>
      </c>
      <c r="B4" s="3" t="s">
        <v>410</v>
      </c>
      <c r="C4" s="3" t="s">
        <v>400</v>
      </c>
      <c r="D4" s="3" t="s">
        <v>411</v>
      </c>
      <c r="E4" s="3" t="s">
        <v>402</v>
      </c>
      <c r="F4" s="3" t="s">
        <v>412</v>
      </c>
      <c r="G4" s="3"/>
    </row>
    <row r="5" spans="1:7" ht="17.25" customHeight="1" x14ac:dyDescent="0.2">
      <c r="A5" s="3" t="s">
        <v>413</v>
      </c>
      <c r="B5" s="3" t="s">
        <v>414</v>
      </c>
      <c r="C5" s="3" t="s">
        <v>400</v>
      </c>
      <c r="D5" s="3" t="s">
        <v>415</v>
      </c>
      <c r="E5" s="3" t="s">
        <v>402</v>
      </c>
      <c r="F5" s="3" t="s">
        <v>403</v>
      </c>
      <c r="G5" s="3"/>
    </row>
    <row r="6" spans="1:7" ht="17.25" customHeight="1" x14ac:dyDescent="0.2">
      <c r="A6" s="3" t="s">
        <v>416</v>
      </c>
      <c r="B6" s="3" t="s">
        <v>417</v>
      </c>
      <c r="C6" s="3" t="s">
        <v>418</v>
      </c>
      <c r="D6" s="3" t="s">
        <v>407</v>
      </c>
      <c r="E6" s="3" t="s">
        <v>402</v>
      </c>
      <c r="F6" s="3" t="s">
        <v>419</v>
      </c>
      <c r="G6" s="3"/>
    </row>
    <row r="7" spans="1:7" ht="17.25" customHeight="1" x14ac:dyDescent="0.2">
      <c r="A7" s="3" t="s">
        <v>420</v>
      </c>
      <c r="B7" s="3" t="s">
        <v>421</v>
      </c>
      <c r="C7" s="3" t="s">
        <v>422</v>
      </c>
      <c r="D7" s="3" t="s">
        <v>423</v>
      </c>
      <c r="E7" s="3" t="s">
        <v>402</v>
      </c>
      <c r="F7" s="3" t="s">
        <v>419</v>
      </c>
      <c r="G7" s="3"/>
    </row>
    <row r="8" spans="1:7" ht="17.25" customHeight="1" x14ac:dyDescent="0.2">
      <c r="A8" s="3" t="s">
        <v>424</v>
      </c>
      <c r="B8" s="3" t="s">
        <v>425</v>
      </c>
      <c r="C8" s="3" t="s">
        <v>400</v>
      </c>
      <c r="D8" s="3" t="s">
        <v>407</v>
      </c>
      <c r="E8" s="3" t="s">
        <v>402</v>
      </c>
      <c r="F8" s="3" t="s">
        <v>403</v>
      </c>
      <c r="G8" s="3"/>
    </row>
    <row r="9" spans="1:7" ht="17.25" customHeight="1" x14ac:dyDescent="0.2">
      <c r="A9" s="3" t="s">
        <v>426</v>
      </c>
      <c r="B9" s="3" t="s">
        <v>427</v>
      </c>
      <c r="C9" s="3" t="s">
        <v>428</v>
      </c>
      <c r="D9" s="3" t="s">
        <v>423</v>
      </c>
      <c r="E9" s="3" t="s">
        <v>402</v>
      </c>
      <c r="F9" s="3" t="s">
        <v>419</v>
      </c>
      <c r="G9" s="3"/>
    </row>
    <row r="10" spans="1:7" ht="17.25" customHeight="1" x14ac:dyDescent="0.2">
      <c r="A10" s="3" t="s">
        <v>429</v>
      </c>
      <c r="B10" s="3" t="s">
        <v>430</v>
      </c>
      <c r="C10" s="3" t="s">
        <v>428</v>
      </c>
      <c r="D10" s="3" t="s">
        <v>423</v>
      </c>
      <c r="E10" s="3" t="s">
        <v>402</v>
      </c>
      <c r="F10" s="3" t="s">
        <v>419</v>
      </c>
      <c r="G10" s="3"/>
    </row>
    <row r="11" spans="1:7" ht="17.25" customHeight="1" x14ac:dyDescent="0.2">
      <c r="A11" s="3" t="s">
        <v>431</v>
      </c>
      <c r="B11" s="3" t="s">
        <v>432</v>
      </c>
      <c r="C11" s="3" t="s">
        <v>422</v>
      </c>
      <c r="D11" s="3" t="s">
        <v>423</v>
      </c>
      <c r="E11" s="3" t="s">
        <v>402</v>
      </c>
      <c r="F11" s="3" t="s">
        <v>419</v>
      </c>
      <c r="G11" s="3"/>
    </row>
    <row r="12" spans="1:7" ht="17.25" customHeight="1" x14ac:dyDescent="0.2">
      <c r="A12" s="3" t="s">
        <v>433</v>
      </c>
      <c r="B12" s="3" t="s">
        <v>434</v>
      </c>
      <c r="C12" s="3" t="s">
        <v>435</v>
      </c>
      <c r="D12" s="3" t="s">
        <v>436</v>
      </c>
      <c r="E12" s="3" t="s">
        <v>402</v>
      </c>
      <c r="F12" s="3" t="s">
        <v>419</v>
      </c>
      <c r="G12" s="3"/>
    </row>
    <row r="13" spans="1:7" ht="17.25" customHeight="1" x14ac:dyDescent="0.2">
      <c r="A13" s="3" t="s">
        <v>437</v>
      </c>
      <c r="B13" s="3" t="s">
        <v>438</v>
      </c>
      <c r="C13" s="3" t="s">
        <v>400</v>
      </c>
      <c r="D13" s="3" t="s">
        <v>423</v>
      </c>
      <c r="E13" s="3" t="s">
        <v>402</v>
      </c>
      <c r="F13" s="3" t="s">
        <v>403</v>
      </c>
      <c r="G13" s="3"/>
    </row>
    <row r="14" spans="1:7" ht="17.25" customHeight="1" x14ac:dyDescent="0.2">
      <c r="A14" s="3" t="s">
        <v>439</v>
      </c>
      <c r="B14" s="3" t="s">
        <v>440</v>
      </c>
      <c r="C14" s="3" t="s">
        <v>441</v>
      </c>
      <c r="D14" s="3" t="s">
        <v>423</v>
      </c>
      <c r="E14" s="3" t="s">
        <v>402</v>
      </c>
      <c r="F14" s="3" t="s">
        <v>419</v>
      </c>
      <c r="G14" s="3"/>
    </row>
    <row r="15" spans="1:7" ht="17.25" customHeight="1" x14ac:dyDescent="0.2">
      <c r="A15" s="3" t="s">
        <v>442</v>
      </c>
      <c r="B15" s="3" t="s">
        <v>443</v>
      </c>
      <c r="C15" s="3" t="s">
        <v>444</v>
      </c>
      <c r="D15" s="3" t="s">
        <v>423</v>
      </c>
      <c r="E15" s="3" t="s">
        <v>402</v>
      </c>
      <c r="F15" s="3" t="s">
        <v>419</v>
      </c>
      <c r="G15" s="3"/>
    </row>
    <row r="16" spans="1:7" ht="17.25" customHeight="1" x14ac:dyDescent="0.2">
      <c r="A16" s="3" t="s">
        <v>445</v>
      </c>
      <c r="B16" s="3" t="s">
        <v>446</v>
      </c>
      <c r="C16" s="3" t="s">
        <v>447</v>
      </c>
      <c r="D16" s="3" t="s">
        <v>423</v>
      </c>
      <c r="E16" s="3" t="s">
        <v>402</v>
      </c>
      <c r="F16" s="3" t="s">
        <v>419</v>
      </c>
      <c r="G16" s="3"/>
    </row>
    <row r="17" spans="1:7" ht="17.25" customHeight="1" x14ac:dyDescent="0.2">
      <c r="A17" s="3" t="s">
        <v>448</v>
      </c>
      <c r="B17" s="3" t="s">
        <v>449</v>
      </c>
      <c r="C17" s="3" t="s">
        <v>422</v>
      </c>
      <c r="D17" s="3" t="s">
        <v>401</v>
      </c>
      <c r="E17" s="3" t="s">
        <v>402</v>
      </c>
      <c r="F17" s="3" t="s">
        <v>419</v>
      </c>
      <c r="G17" s="3"/>
    </row>
    <row r="18" spans="1:7" ht="17.25" customHeight="1" x14ac:dyDescent="0.2">
      <c r="A18" s="3" t="s">
        <v>450</v>
      </c>
      <c r="B18" s="3" t="s">
        <v>451</v>
      </c>
      <c r="C18" s="3" t="s">
        <v>400</v>
      </c>
      <c r="D18" s="3" t="s">
        <v>401</v>
      </c>
      <c r="E18" s="3" t="s">
        <v>402</v>
      </c>
      <c r="F18" s="3" t="s">
        <v>412</v>
      </c>
      <c r="G18" s="3"/>
    </row>
    <row r="19" spans="1:7" ht="17.25" customHeight="1" x14ac:dyDescent="0.2">
      <c r="A19" s="3" t="s">
        <v>452</v>
      </c>
      <c r="B19" s="3" t="s">
        <v>453</v>
      </c>
      <c r="C19" s="3" t="s">
        <v>400</v>
      </c>
      <c r="D19" s="3" t="s">
        <v>411</v>
      </c>
      <c r="E19" s="3" t="s">
        <v>402</v>
      </c>
      <c r="F19" s="3" t="s">
        <v>403</v>
      </c>
      <c r="G19" s="3"/>
    </row>
    <row r="20" spans="1:7" ht="17.25" customHeight="1" x14ac:dyDescent="0.2">
      <c r="A20" s="3" t="s">
        <v>454</v>
      </c>
      <c r="B20" s="3" t="s">
        <v>455</v>
      </c>
      <c r="C20" s="3" t="s">
        <v>456</v>
      </c>
      <c r="D20" s="3" t="s">
        <v>423</v>
      </c>
      <c r="E20" s="3" t="s">
        <v>457</v>
      </c>
      <c r="F20" s="3" t="s">
        <v>403</v>
      </c>
      <c r="G20" s="3"/>
    </row>
    <row r="21" spans="1:7" ht="17.25" customHeight="1" x14ac:dyDescent="0.2">
      <c r="A21" s="3" t="s">
        <v>458</v>
      </c>
      <c r="B21" s="3" t="s">
        <v>459</v>
      </c>
      <c r="C21" s="3" t="s">
        <v>400</v>
      </c>
      <c r="D21" s="3" t="s">
        <v>401</v>
      </c>
      <c r="E21" s="3" t="s">
        <v>402</v>
      </c>
      <c r="F21" s="3" t="s">
        <v>403</v>
      </c>
      <c r="G21" s="3"/>
    </row>
    <row r="22" spans="1:7" ht="17.25" customHeight="1" x14ac:dyDescent="0.2">
      <c r="A22" s="3" t="s">
        <v>460</v>
      </c>
      <c r="B22" s="3" t="s">
        <v>461</v>
      </c>
      <c r="C22" s="3" t="s">
        <v>400</v>
      </c>
      <c r="D22" s="3" t="s">
        <v>436</v>
      </c>
      <c r="E22" s="3" t="s">
        <v>402</v>
      </c>
      <c r="F22" s="3" t="s">
        <v>403</v>
      </c>
      <c r="G22" s="3"/>
    </row>
    <row r="23" spans="1:7" ht="17.25" customHeight="1" x14ac:dyDescent="0.2">
      <c r="A23" s="3" t="s">
        <v>462</v>
      </c>
      <c r="B23" s="3" t="s">
        <v>463</v>
      </c>
      <c r="C23" s="3" t="s">
        <v>444</v>
      </c>
      <c r="D23" s="3" t="s">
        <v>423</v>
      </c>
      <c r="E23" s="3" t="s">
        <v>402</v>
      </c>
      <c r="F23" s="3" t="s">
        <v>412</v>
      </c>
      <c r="G23" s="3"/>
    </row>
    <row r="24" spans="1:7" ht="17.25" customHeight="1" x14ac:dyDescent="0.2">
      <c r="A24" s="3" t="s">
        <v>464</v>
      </c>
      <c r="B24" s="3" t="s">
        <v>465</v>
      </c>
      <c r="C24" s="3" t="s">
        <v>444</v>
      </c>
      <c r="D24" s="3" t="s">
        <v>423</v>
      </c>
      <c r="E24" s="3" t="s">
        <v>402</v>
      </c>
      <c r="F24" s="3" t="s">
        <v>408</v>
      </c>
      <c r="G24" s="3"/>
    </row>
    <row r="25" spans="1:7" ht="17.25" customHeight="1" x14ac:dyDescent="0.2">
      <c r="A25" s="3" t="s">
        <v>466</v>
      </c>
      <c r="B25" s="3" t="s">
        <v>467</v>
      </c>
      <c r="C25" s="3" t="s">
        <v>400</v>
      </c>
      <c r="D25" s="3" t="s">
        <v>401</v>
      </c>
      <c r="E25" s="3" t="s">
        <v>402</v>
      </c>
      <c r="F25" s="3" t="s">
        <v>403</v>
      </c>
      <c r="G25" s="3"/>
    </row>
    <row r="26" spans="1:7" ht="17.25" customHeight="1" x14ac:dyDescent="0.2">
      <c r="A26" s="3" t="s">
        <v>468</v>
      </c>
      <c r="B26" s="3" t="s">
        <v>469</v>
      </c>
      <c r="C26" s="3" t="s">
        <v>423</v>
      </c>
      <c r="D26" s="3" t="s">
        <v>423</v>
      </c>
      <c r="E26" s="3" t="s">
        <v>402</v>
      </c>
      <c r="F26" s="3" t="s">
        <v>403</v>
      </c>
      <c r="G26" s="3"/>
    </row>
    <row r="27" spans="1:7" ht="17.25" customHeight="1" x14ac:dyDescent="0.2">
      <c r="A27" s="3" t="s">
        <v>470</v>
      </c>
      <c r="B27" s="3" t="s">
        <v>471</v>
      </c>
      <c r="C27" s="3" t="s">
        <v>400</v>
      </c>
      <c r="D27" s="3" t="s">
        <v>401</v>
      </c>
      <c r="E27" s="3" t="s">
        <v>402</v>
      </c>
      <c r="F27" s="3" t="s">
        <v>403</v>
      </c>
      <c r="G27" s="3"/>
    </row>
    <row r="28" spans="1:7" ht="17.25" customHeight="1" x14ac:dyDescent="0.2">
      <c r="A28" s="3" t="s">
        <v>472</v>
      </c>
      <c r="B28" s="3" t="s">
        <v>473</v>
      </c>
      <c r="C28" s="3" t="s">
        <v>435</v>
      </c>
      <c r="D28" s="3" t="s">
        <v>423</v>
      </c>
      <c r="E28" s="3" t="s">
        <v>402</v>
      </c>
      <c r="F28" s="3" t="s">
        <v>408</v>
      </c>
      <c r="G28" s="3"/>
    </row>
    <row r="29" spans="1:7" ht="17.25" customHeight="1" x14ac:dyDescent="0.2">
      <c r="A29" s="3" t="s">
        <v>474</v>
      </c>
      <c r="B29" s="3" t="s">
        <v>475</v>
      </c>
      <c r="C29" s="3" t="s">
        <v>435</v>
      </c>
      <c r="D29" s="3" t="s">
        <v>423</v>
      </c>
      <c r="E29" s="3" t="s">
        <v>402</v>
      </c>
      <c r="F29" s="3" t="s">
        <v>403</v>
      </c>
      <c r="G29" s="3"/>
    </row>
    <row r="30" spans="1:7" ht="17.25" customHeight="1" x14ac:dyDescent="0.2">
      <c r="A30" s="3" t="s">
        <v>476</v>
      </c>
      <c r="B30" s="3" t="s">
        <v>477</v>
      </c>
      <c r="C30" s="3" t="s">
        <v>435</v>
      </c>
      <c r="D30" s="3" t="s">
        <v>423</v>
      </c>
      <c r="E30" s="3" t="s">
        <v>402</v>
      </c>
      <c r="F30" s="3" t="s">
        <v>403</v>
      </c>
      <c r="G30" s="3"/>
    </row>
    <row r="31" spans="1:7" ht="17.25" customHeight="1" x14ac:dyDescent="0.2">
      <c r="A31" s="3" t="s">
        <v>478</v>
      </c>
      <c r="B31" s="3" t="s">
        <v>479</v>
      </c>
      <c r="C31" s="3" t="s">
        <v>423</v>
      </c>
      <c r="D31" s="3" t="s">
        <v>423</v>
      </c>
      <c r="E31" s="3" t="s">
        <v>402</v>
      </c>
      <c r="F31" s="3" t="s">
        <v>480</v>
      </c>
      <c r="G31" s="3"/>
    </row>
    <row r="32" spans="1:7" ht="17.25" customHeight="1" x14ac:dyDescent="0.2">
      <c r="A32" s="3" t="s">
        <v>481</v>
      </c>
      <c r="B32" s="3" t="s">
        <v>482</v>
      </c>
      <c r="C32" s="3" t="s">
        <v>423</v>
      </c>
      <c r="D32" s="3" t="s">
        <v>423</v>
      </c>
      <c r="E32" s="3" t="s">
        <v>402</v>
      </c>
      <c r="F32" s="3" t="s">
        <v>403</v>
      </c>
      <c r="G32" s="3"/>
    </row>
    <row r="33" spans="1:7" ht="17.25" customHeight="1" x14ac:dyDescent="0.2">
      <c r="A33" s="3" t="s">
        <v>483</v>
      </c>
      <c r="B33" s="3" t="s">
        <v>484</v>
      </c>
      <c r="C33" s="3" t="s">
        <v>435</v>
      </c>
      <c r="D33" s="3" t="s">
        <v>423</v>
      </c>
      <c r="E33" s="3" t="s">
        <v>402</v>
      </c>
      <c r="F33" s="3" t="s">
        <v>408</v>
      </c>
      <c r="G33" s="3"/>
    </row>
    <row r="34" spans="1:7" ht="17.25" customHeight="1" x14ac:dyDescent="0.2">
      <c r="A34" s="3" t="s">
        <v>485</v>
      </c>
      <c r="B34" s="3" t="s">
        <v>486</v>
      </c>
      <c r="C34" s="3" t="s">
        <v>400</v>
      </c>
      <c r="D34" s="3" t="s">
        <v>401</v>
      </c>
      <c r="E34" s="3" t="s">
        <v>402</v>
      </c>
      <c r="F34" s="3" t="s">
        <v>403</v>
      </c>
      <c r="G34" s="3"/>
    </row>
    <row r="35" spans="1:7" ht="17.25" customHeight="1" x14ac:dyDescent="0.2">
      <c r="A35" s="3" t="s">
        <v>487</v>
      </c>
      <c r="B35" s="3" t="s">
        <v>488</v>
      </c>
      <c r="C35" s="3" t="s">
        <v>489</v>
      </c>
      <c r="D35" s="3" t="s">
        <v>423</v>
      </c>
      <c r="E35" s="3" t="s">
        <v>402</v>
      </c>
      <c r="F35" s="3" t="s">
        <v>403</v>
      </c>
      <c r="G35" s="3"/>
    </row>
    <row r="36" spans="1:7" ht="17.25" customHeight="1" x14ac:dyDescent="0.2">
      <c r="A36" s="3" t="s">
        <v>490</v>
      </c>
      <c r="B36" s="3" t="s">
        <v>491</v>
      </c>
      <c r="C36" s="3" t="s">
        <v>422</v>
      </c>
      <c r="D36" s="3" t="s">
        <v>423</v>
      </c>
      <c r="E36" s="3" t="s">
        <v>402</v>
      </c>
      <c r="F36" s="3" t="s">
        <v>408</v>
      </c>
      <c r="G36" s="3"/>
    </row>
    <row r="37" spans="1:7" ht="17.25" customHeight="1" x14ac:dyDescent="0.2">
      <c r="A37" s="3" t="s">
        <v>492</v>
      </c>
      <c r="B37" s="3" t="s">
        <v>493</v>
      </c>
      <c r="C37" s="3" t="s">
        <v>400</v>
      </c>
      <c r="D37" s="3" t="s">
        <v>423</v>
      </c>
      <c r="E37" s="3" t="s">
        <v>402</v>
      </c>
      <c r="F37" s="3" t="s">
        <v>403</v>
      </c>
      <c r="G37" s="3"/>
    </row>
    <row r="38" spans="1:7" ht="17.25" customHeight="1" x14ac:dyDescent="0.2">
      <c r="A38" s="3" t="s">
        <v>494</v>
      </c>
      <c r="B38" s="3" t="s">
        <v>495</v>
      </c>
      <c r="C38" s="3" t="s">
        <v>496</v>
      </c>
      <c r="D38" s="3" t="s">
        <v>423</v>
      </c>
      <c r="E38" s="3" t="s">
        <v>402</v>
      </c>
      <c r="F38" s="3" t="s">
        <v>403</v>
      </c>
      <c r="G38" s="3"/>
    </row>
    <row r="39" spans="1:7" ht="17.25" customHeight="1" x14ac:dyDescent="0.2">
      <c r="A39" s="3" t="s">
        <v>497</v>
      </c>
      <c r="B39" s="3" t="s">
        <v>498</v>
      </c>
      <c r="C39" s="3" t="s">
        <v>496</v>
      </c>
      <c r="D39" s="3" t="s">
        <v>423</v>
      </c>
      <c r="E39" s="3" t="s">
        <v>402</v>
      </c>
      <c r="F39" s="3" t="s">
        <v>403</v>
      </c>
      <c r="G39" s="3"/>
    </row>
    <row r="40" spans="1:7" ht="17.25" customHeight="1" x14ac:dyDescent="0.2">
      <c r="A40" s="3" t="s">
        <v>499</v>
      </c>
      <c r="B40" s="3" t="s">
        <v>500</v>
      </c>
      <c r="C40" s="3" t="s">
        <v>400</v>
      </c>
      <c r="D40" s="3" t="s">
        <v>423</v>
      </c>
      <c r="E40" s="3" t="s">
        <v>402</v>
      </c>
      <c r="F40" s="3" t="s">
        <v>403</v>
      </c>
      <c r="G40" s="3"/>
    </row>
    <row r="41" spans="1:7" ht="17.25" customHeight="1" x14ac:dyDescent="0.2">
      <c r="A41" s="3" t="s">
        <v>501</v>
      </c>
      <c r="B41" s="3" t="s">
        <v>502</v>
      </c>
      <c r="C41" s="3" t="s">
        <v>503</v>
      </c>
      <c r="D41" s="3" t="s">
        <v>423</v>
      </c>
      <c r="E41" s="3" t="s">
        <v>402</v>
      </c>
      <c r="F41" s="3" t="s">
        <v>403</v>
      </c>
      <c r="G41" s="3"/>
    </row>
    <row r="42" spans="1:7" ht="17.25" customHeight="1" x14ac:dyDescent="0.2">
      <c r="A42" s="3" t="s">
        <v>504</v>
      </c>
      <c r="B42" s="3" t="s">
        <v>505</v>
      </c>
      <c r="C42" s="3" t="s">
        <v>503</v>
      </c>
      <c r="D42" s="3" t="s">
        <v>411</v>
      </c>
      <c r="E42" s="3" t="s">
        <v>457</v>
      </c>
      <c r="F42" s="3" t="s">
        <v>403</v>
      </c>
      <c r="G42" s="3"/>
    </row>
    <row r="43" spans="1:7" ht="17.25" customHeight="1" x14ac:dyDescent="0.2">
      <c r="A43" s="3" t="s">
        <v>506</v>
      </c>
      <c r="B43" s="3" t="s">
        <v>507</v>
      </c>
      <c r="C43" s="3" t="s">
        <v>456</v>
      </c>
      <c r="D43" s="3" t="s">
        <v>411</v>
      </c>
      <c r="E43" s="3" t="s">
        <v>457</v>
      </c>
      <c r="F43" s="3" t="s">
        <v>403</v>
      </c>
      <c r="G43" s="3"/>
    </row>
    <row r="44" spans="1:7" ht="17.25" customHeight="1" x14ac:dyDescent="0.2">
      <c r="A44" s="3" t="s">
        <v>508</v>
      </c>
      <c r="B44" s="3" t="s">
        <v>509</v>
      </c>
      <c r="C44" s="3" t="s">
        <v>400</v>
      </c>
      <c r="D44" s="3" t="s">
        <v>423</v>
      </c>
      <c r="E44" s="3" t="s">
        <v>510</v>
      </c>
      <c r="F44" s="3" t="s">
        <v>403</v>
      </c>
      <c r="G44" s="3"/>
    </row>
    <row r="45" spans="1:7" ht="17.25" customHeight="1" x14ac:dyDescent="0.2">
      <c r="A45" s="3" t="s">
        <v>511</v>
      </c>
      <c r="B45" s="3" t="s">
        <v>512</v>
      </c>
      <c r="C45" s="3" t="s">
        <v>513</v>
      </c>
      <c r="D45" s="3" t="s">
        <v>411</v>
      </c>
      <c r="E45" s="3" t="s">
        <v>457</v>
      </c>
      <c r="F45" s="3" t="s">
        <v>403</v>
      </c>
      <c r="G45" s="3"/>
    </row>
    <row r="46" spans="1:7" ht="17.25" customHeight="1" x14ac:dyDescent="0.2">
      <c r="A46" s="3" t="s">
        <v>514</v>
      </c>
      <c r="B46" s="3" t="s">
        <v>515</v>
      </c>
      <c r="C46" s="3" t="s">
        <v>441</v>
      </c>
      <c r="D46" s="3" t="s">
        <v>423</v>
      </c>
      <c r="E46" s="3" t="s">
        <v>402</v>
      </c>
      <c r="F46" s="3" t="s">
        <v>419</v>
      </c>
      <c r="G46" s="3"/>
    </row>
    <row r="47" spans="1:7" ht="17.25" customHeight="1" x14ac:dyDescent="0.2">
      <c r="A47" s="3" t="s">
        <v>516</v>
      </c>
      <c r="B47" s="3" t="s">
        <v>517</v>
      </c>
      <c r="C47" s="3" t="s">
        <v>441</v>
      </c>
      <c r="D47" s="3" t="s">
        <v>423</v>
      </c>
      <c r="E47" s="3" t="s">
        <v>402</v>
      </c>
      <c r="F47" s="3" t="s">
        <v>403</v>
      </c>
      <c r="G47" s="3"/>
    </row>
    <row r="48" spans="1:7" ht="17.25" customHeight="1" x14ac:dyDescent="0.2">
      <c r="A48" s="3" t="s">
        <v>518</v>
      </c>
      <c r="B48" s="3" t="s">
        <v>519</v>
      </c>
      <c r="C48" s="3" t="s">
        <v>400</v>
      </c>
      <c r="D48" s="3" t="s">
        <v>423</v>
      </c>
      <c r="E48" s="3" t="s">
        <v>510</v>
      </c>
      <c r="F48" s="3" t="s">
        <v>403</v>
      </c>
      <c r="G48" s="3"/>
    </row>
    <row r="49" spans="1:7" ht="17.25" customHeight="1" x14ac:dyDescent="0.2">
      <c r="A49" s="3" t="s">
        <v>520</v>
      </c>
      <c r="B49" s="3" t="s">
        <v>521</v>
      </c>
      <c r="C49" s="3" t="s">
        <v>441</v>
      </c>
      <c r="D49" s="3" t="s">
        <v>423</v>
      </c>
      <c r="E49" s="3" t="s">
        <v>402</v>
      </c>
      <c r="F49" s="3" t="s">
        <v>403</v>
      </c>
      <c r="G49" s="3"/>
    </row>
    <row r="50" spans="1:7" ht="17.25" customHeight="1" x14ac:dyDescent="0.2">
      <c r="A50" s="3" t="s">
        <v>522</v>
      </c>
      <c r="B50" s="3" t="s">
        <v>523</v>
      </c>
      <c r="C50" s="3" t="s">
        <v>447</v>
      </c>
      <c r="D50" s="3" t="s">
        <v>436</v>
      </c>
      <c r="E50" s="3" t="s">
        <v>402</v>
      </c>
      <c r="F50" s="3" t="s">
        <v>403</v>
      </c>
      <c r="G50" s="3"/>
    </row>
    <row r="51" spans="1:7" ht="17.25" customHeight="1" x14ac:dyDescent="0.2">
      <c r="A51" s="3" t="s">
        <v>524</v>
      </c>
      <c r="B51" s="3" t="s">
        <v>525</v>
      </c>
      <c r="C51" s="3" t="s">
        <v>447</v>
      </c>
      <c r="D51" s="3" t="s">
        <v>423</v>
      </c>
      <c r="E51" s="3" t="s">
        <v>402</v>
      </c>
      <c r="F51" s="3" t="s">
        <v>403</v>
      </c>
      <c r="G51" s="3"/>
    </row>
    <row r="52" spans="1:7" ht="17.25" customHeight="1" x14ac:dyDescent="0.2">
      <c r="A52" s="3" t="s">
        <v>526</v>
      </c>
      <c r="B52" s="3" t="s">
        <v>527</v>
      </c>
      <c r="C52" s="3" t="s">
        <v>422</v>
      </c>
      <c r="D52" s="3" t="s">
        <v>423</v>
      </c>
      <c r="E52" s="3" t="s">
        <v>402</v>
      </c>
      <c r="F52" s="3" t="s">
        <v>408</v>
      </c>
      <c r="G52" s="3"/>
    </row>
    <row r="53" spans="1:7" ht="17.25" customHeight="1" x14ac:dyDescent="0.2">
      <c r="A53" s="3" t="s">
        <v>528</v>
      </c>
      <c r="B53" s="3" t="s">
        <v>529</v>
      </c>
      <c r="C53" s="3" t="s">
        <v>400</v>
      </c>
      <c r="D53" s="3" t="s">
        <v>423</v>
      </c>
      <c r="E53" s="3" t="s">
        <v>402</v>
      </c>
      <c r="F53" s="3" t="s">
        <v>403</v>
      </c>
      <c r="G53" s="3"/>
    </row>
    <row r="54" spans="1:7" ht="17.25" customHeight="1" x14ac:dyDescent="0.2">
      <c r="A54" s="3" t="s">
        <v>530</v>
      </c>
      <c r="B54" s="3" t="s">
        <v>531</v>
      </c>
      <c r="C54" s="3" t="s">
        <v>400</v>
      </c>
      <c r="D54" s="3" t="s">
        <v>423</v>
      </c>
      <c r="E54" s="3" t="s">
        <v>402</v>
      </c>
      <c r="F54" s="3" t="s">
        <v>403</v>
      </c>
      <c r="G54" s="3"/>
    </row>
    <row r="55" spans="1:7" ht="17.25" customHeight="1" x14ac:dyDescent="0.2">
      <c r="A55" s="3" t="s">
        <v>532</v>
      </c>
      <c r="B55" s="3" t="s">
        <v>533</v>
      </c>
      <c r="C55" s="3" t="s">
        <v>422</v>
      </c>
      <c r="D55" s="3" t="s">
        <v>423</v>
      </c>
      <c r="E55" s="3" t="s">
        <v>402</v>
      </c>
      <c r="F55" s="3" t="s">
        <v>403</v>
      </c>
      <c r="G55" s="3"/>
    </row>
    <row r="56" spans="1:7" ht="17.25" customHeight="1" x14ac:dyDescent="0.2">
      <c r="A56" s="3" t="s">
        <v>534</v>
      </c>
      <c r="B56" s="3" t="s">
        <v>535</v>
      </c>
      <c r="C56" s="3" t="s">
        <v>400</v>
      </c>
      <c r="D56" s="3" t="s">
        <v>423</v>
      </c>
      <c r="E56" s="3" t="s">
        <v>510</v>
      </c>
      <c r="F56" s="3" t="s">
        <v>403</v>
      </c>
      <c r="G56" s="3"/>
    </row>
    <row r="57" spans="1:7" ht="17.25" customHeight="1" x14ac:dyDescent="0.2">
      <c r="A57" s="3" t="s">
        <v>536</v>
      </c>
      <c r="B57" s="3" t="s">
        <v>537</v>
      </c>
      <c r="C57" s="3" t="s">
        <v>400</v>
      </c>
      <c r="D57" s="3" t="s">
        <v>423</v>
      </c>
      <c r="E57" s="3" t="s">
        <v>402</v>
      </c>
      <c r="F57" s="3" t="s">
        <v>403</v>
      </c>
      <c r="G57" s="3"/>
    </row>
    <row r="58" spans="1:7" ht="17.25" customHeight="1" x14ac:dyDescent="0.2">
      <c r="A58" s="3" t="s">
        <v>538</v>
      </c>
      <c r="B58" s="3" t="s">
        <v>539</v>
      </c>
      <c r="C58" s="3" t="s">
        <v>400</v>
      </c>
      <c r="D58" s="3" t="s">
        <v>423</v>
      </c>
      <c r="E58" s="3" t="s">
        <v>402</v>
      </c>
      <c r="F58" s="3" t="s">
        <v>403</v>
      </c>
      <c r="G58" s="3"/>
    </row>
    <row r="59" spans="1:7" ht="17.25" customHeight="1" x14ac:dyDescent="0.2">
      <c r="A59" s="3" t="s">
        <v>540</v>
      </c>
      <c r="B59" s="3" t="s">
        <v>541</v>
      </c>
      <c r="C59" s="3" t="s">
        <v>400</v>
      </c>
      <c r="D59" s="3" t="s">
        <v>423</v>
      </c>
      <c r="E59" s="3" t="s">
        <v>402</v>
      </c>
      <c r="F59" s="3" t="s">
        <v>403</v>
      </c>
      <c r="G59" s="3"/>
    </row>
    <row r="60" spans="1:7" ht="17.25" customHeight="1" x14ac:dyDescent="0.2">
      <c r="A60" s="3" t="s">
        <v>542</v>
      </c>
      <c r="B60" s="3" t="s">
        <v>543</v>
      </c>
      <c r="C60" s="3" t="s">
        <v>423</v>
      </c>
      <c r="D60" s="3" t="s">
        <v>423</v>
      </c>
      <c r="E60" s="3" t="s">
        <v>402</v>
      </c>
      <c r="F60" s="3" t="s">
        <v>403</v>
      </c>
      <c r="G60" s="3"/>
    </row>
    <row r="61" spans="1:7" ht="17.25" customHeight="1" x14ac:dyDescent="0.2">
      <c r="A61" s="3" t="s">
        <v>544</v>
      </c>
      <c r="B61" s="3" t="s">
        <v>545</v>
      </c>
      <c r="C61" s="3" t="s">
        <v>400</v>
      </c>
      <c r="D61" s="3" t="s">
        <v>423</v>
      </c>
      <c r="E61" s="3" t="s">
        <v>402</v>
      </c>
      <c r="F61" s="3" t="s">
        <v>403</v>
      </c>
      <c r="G61" s="3"/>
    </row>
    <row r="62" spans="1:7" ht="17.25" customHeight="1" x14ac:dyDescent="0.2">
      <c r="A62" s="3" t="s">
        <v>546</v>
      </c>
      <c r="B62" s="3" t="s">
        <v>547</v>
      </c>
      <c r="C62" s="3" t="s">
        <v>422</v>
      </c>
      <c r="D62" s="3" t="s">
        <v>423</v>
      </c>
      <c r="E62" s="3" t="s">
        <v>402</v>
      </c>
      <c r="F62" s="3" t="s">
        <v>408</v>
      </c>
      <c r="G62" s="3"/>
    </row>
    <row r="63" spans="1:7" ht="17.25" customHeight="1" x14ac:dyDescent="0.2">
      <c r="A63" s="3" t="s">
        <v>548</v>
      </c>
      <c r="B63" s="3" t="s">
        <v>549</v>
      </c>
      <c r="C63" s="3" t="s">
        <v>422</v>
      </c>
      <c r="D63" s="3" t="s">
        <v>423</v>
      </c>
      <c r="E63" s="3" t="s">
        <v>402</v>
      </c>
      <c r="F63" s="3" t="s">
        <v>408</v>
      </c>
      <c r="G63" s="3"/>
    </row>
    <row r="64" spans="1:7" ht="17.25" customHeight="1" x14ac:dyDescent="0.2">
      <c r="A64" s="3" t="s">
        <v>550</v>
      </c>
      <c r="B64" s="3" t="s">
        <v>551</v>
      </c>
      <c r="C64" s="3" t="s">
        <v>400</v>
      </c>
      <c r="D64" s="3" t="s">
        <v>423</v>
      </c>
      <c r="E64" s="3" t="s">
        <v>510</v>
      </c>
      <c r="F64" s="3" t="s">
        <v>403</v>
      </c>
      <c r="G64" s="3"/>
    </row>
    <row r="65" spans="1:7" ht="17.25" customHeight="1" x14ac:dyDescent="0.2">
      <c r="A65" s="3" t="s">
        <v>552</v>
      </c>
      <c r="B65" s="3" t="s">
        <v>553</v>
      </c>
      <c r="C65" s="3" t="s">
        <v>400</v>
      </c>
      <c r="D65" s="3" t="s">
        <v>423</v>
      </c>
      <c r="E65" s="3" t="s">
        <v>402</v>
      </c>
      <c r="F65" s="3" t="s">
        <v>403</v>
      </c>
      <c r="G65" s="3"/>
    </row>
    <row r="66" spans="1:7" ht="17.25" customHeight="1" x14ac:dyDescent="0.2">
      <c r="A66" s="3" t="s">
        <v>554</v>
      </c>
      <c r="B66" s="3" t="s">
        <v>555</v>
      </c>
      <c r="C66" s="3" t="s">
        <v>400</v>
      </c>
      <c r="D66" s="3" t="s">
        <v>423</v>
      </c>
      <c r="E66" s="3" t="s">
        <v>402</v>
      </c>
      <c r="F66" s="3" t="s">
        <v>403</v>
      </c>
      <c r="G66" s="3"/>
    </row>
    <row r="67" spans="1:7" ht="17.25" customHeight="1" x14ac:dyDescent="0.2">
      <c r="A67" s="3" t="s">
        <v>556</v>
      </c>
      <c r="B67" s="3" t="s">
        <v>557</v>
      </c>
      <c r="C67" s="3" t="s">
        <v>400</v>
      </c>
      <c r="D67" s="3" t="s">
        <v>423</v>
      </c>
      <c r="E67" s="3" t="s">
        <v>402</v>
      </c>
      <c r="F67" s="3" t="s">
        <v>403</v>
      </c>
      <c r="G67" s="3"/>
    </row>
    <row r="68" spans="1:7" ht="17.25" customHeight="1" x14ac:dyDescent="0.2">
      <c r="A68" s="3" t="s">
        <v>558</v>
      </c>
      <c r="B68" s="3" t="s">
        <v>559</v>
      </c>
      <c r="C68" s="3" t="s">
        <v>400</v>
      </c>
      <c r="D68" s="3" t="s">
        <v>423</v>
      </c>
      <c r="E68" s="3" t="s">
        <v>402</v>
      </c>
      <c r="F68" s="3" t="s">
        <v>403</v>
      </c>
      <c r="G68" s="3"/>
    </row>
    <row r="69" spans="1:7" ht="17.25" customHeight="1" x14ac:dyDescent="0.2">
      <c r="A69" s="3" t="s">
        <v>560</v>
      </c>
      <c r="B69" s="3" t="s">
        <v>561</v>
      </c>
      <c r="C69" s="3" t="s">
        <v>400</v>
      </c>
      <c r="D69" s="3" t="s">
        <v>423</v>
      </c>
      <c r="E69" s="3" t="s">
        <v>402</v>
      </c>
      <c r="F69" s="3" t="s">
        <v>412</v>
      </c>
      <c r="G69" s="3"/>
    </row>
  </sheetData>
  <sheetProtection formatCells="0" insertHyperlinks="0" autoFilter="0"/>
  <phoneticPr fontId="27"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9"/>
  <sheetViews>
    <sheetView tabSelected="1" topLeftCell="A5" workbookViewId="0">
      <selection activeCell="B19" sqref="B19"/>
    </sheetView>
  </sheetViews>
  <sheetFormatPr defaultColWidth="9" defaultRowHeight="28.7" customHeight="1" x14ac:dyDescent="0.2"/>
  <cols>
    <col min="1" max="1" width="13" customWidth="1"/>
    <col min="2" max="2" width="100.125" customWidth="1"/>
    <col min="5" max="5" width="9.75" customWidth="1"/>
    <col min="6" max="6" width="24" customWidth="1"/>
    <col min="7" max="7" width="16" customWidth="1"/>
    <col min="9" max="9" width="14.25" customWidth="1"/>
  </cols>
  <sheetData>
    <row r="1" spans="1:9" ht="29.45" customHeight="1" x14ac:dyDescent="0.2">
      <c r="A1" s="1" t="s">
        <v>364</v>
      </c>
      <c r="B1" s="1" t="s">
        <v>368</v>
      </c>
      <c r="C1" s="1" t="s">
        <v>366</v>
      </c>
      <c r="D1" s="1" t="s">
        <v>372</v>
      </c>
      <c r="E1" s="1" t="s">
        <v>396</v>
      </c>
      <c r="F1" s="1" t="s">
        <v>365</v>
      </c>
      <c r="G1" s="2" t="s">
        <v>397</v>
      </c>
    </row>
    <row r="2" spans="1:9" ht="28.7" customHeight="1" x14ac:dyDescent="0.2">
      <c r="A2" s="3" t="s">
        <v>562</v>
      </c>
      <c r="B2" s="3" t="s">
        <v>563</v>
      </c>
      <c r="C2" s="3" t="s">
        <v>391</v>
      </c>
      <c r="D2" s="3" t="s">
        <v>564</v>
      </c>
      <c r="E2" s="3" t="s">
        <v>510</v>
      </c>
      <c r="F2" s="3" t="s">
        <v>419</v>
      </c>
      <c r="G2" s="3"/>
      <c r="H2" s="4"/>
      <c r="I2" s="4"/>
    </row>
    <row r="3" spans="1:9" ht="28.7" customHeight="1" x14ac:dyDescent="0.2">
      <c r="A3" s="3" t="s">
        <v>237</v>
      </c>
      <c r="B3" s="3" t="s">
        <v>238</v>
      </c>
      <c r="C3" s="3" t="s">
        <v>565</v>
      </c>
      <c r="D3" s="3" t="s">
        <v>381</v>
      </c>
      <c r="E3" s="3" t="s">
        <v>402</v>
      </c>
      <c r="F3" s="3" t="s">
        <v>419</v>
      </c>
      <c r="G3" s="3"/>
      <c r="H3" s="4"/>
      <c r="I3" s="4"/>
    </row>
    <row r="4" spans="1:9" ht="28.7" customHeight="1" x14ac:dyDescent="0.2">
      <c r="A4" s="3" t="s">
        <v>566</v>
      </c>
      <c r="B4" s="3" t="s">
        <v>234</v>
      </c>
      <c r="C4" s="3" t="s">
        <v>565</v>
      </c>
      <c r="D4" s="3" t="s">
        <v>381</v>
      </c>
      <c r="E4" s="3" t="s">
        <v>402</v>
      </c>
      <c r="F4" s="3" t="s">
        <v>419</v>
      </c>
      <c r="G4" s="3"/>
      <c r="H4" s="4"/>
      <c r="I4" s="4"/>
    </row>
    <row r="5" spans="1:9" ht="28.7" customHeight="1" x14ac:dyDescent="0.2">
      <c r="A5" s="3" t="s">
        <v>936</v>
      </c>
      <c r="B5" s="3" t="s">
        <v>935</v>
      </c>
      <c r="C5" s="3" t="s">
        <v>565</v>
      </c>
      <c r="D5" s="3" t="s">
        <v>381</v>
      </c>
      <c r="E5" s="3" t="s">
        <v>402</v>
      </c>
      <c r="F5" s="3" t="s">
        <v>419</v>
      </c>
      <c r="G5" s="3"/>
      <c r="H5" s="4"/>
      <c r="I5" s="4"/>
    </row>
    <row r="6" spans="1:9" ht="28.7" customHeight="1" x14ac:dyDescent="0.2">
      <c r="A6" s="3" t="s">
        <v>244</v>
      </c>
      <c r="B6" s="3" t="s">
        <v>245</v>
      </c>
      <c r="C6" s="3" t="s">
        <v>567</v>
      </c>
      <c r="D6" s="3" t="s">
        <v>564</v>
      </c>
      <c r="E6" s="3" t="s">
        <v>402</v>
      </c>
      <c r="F6" s="3" t="s">
        <v>419</v>
      </c>
      <c r="G6" s="3"/>
      <c r="H6" s="4"/>
      <c r="I6" s="4"/>
    </row>
    <row r="7" spans="1:9" ht="28.7" customHeight="1" x14ac:dyDescent="0.2">
      <c r="A7" s="3" t="s">
        <v>280</v>
      </c>
      <c r="B7" s="3" t="s">
        <v>281</v>
      </c>
      <c r="C7" s="3" t="s">
        <v>568</v>
      </c>
      <c r="D7" s="3" t="s">
        <v>569</v>
      </c>
      <c r="E7" s="3" t="s">
        <v>402</v>
      </c>
      <c r="F7" s="3" t="s">
        <v>419</v>
      </c>
      <c r="G7" s="3"/>
      <c r="H7" s="4"/>
      <c r="I7" s="4"/>
    </row>
    <row r="8" spans="1:9" ht="28.7" customHeight="1" x14ac:dyDescent="0.2">
      <c r="A8" s="3" t="s">
        <v>570</v>
      </c>
      <c r="B8" s="3" t="s">
        <v>279</v>
      </c>
      <c r="C8" s="3" t="s">
        <v>377</v>
      </c>
      <c r="D8" s="3" t="s">
        <v>569</v>
      </c>
      <c r="E8" s="3" t="s">
        <v>402</v>
      </c>
      <c r="F8" s="3" t="s">
        <v>419</v>
      </c>
      <c r="G8" s="3"/>
      <c r="H8" s="4"/>
      <c r="I8" s="4"/>
    </row>
    <row r="9" spans="1:9" ht="28.7" customHeight="1" x14ac:dyDescent="0.2">
      <c r="A9" s="3" t="s">
        <v>571</v>
      </c>
      <c r="B9" s="3" t="s">
        <v>277</v>
      </c>
      <c r="C9" s="3" t="s">
        <v>377</v>
      </c>
      <c r="D9" s="3" t="s">
        <v>569</v>
      </c>
      <c r="E9" s="3" t="s">
        <v>402</v>
      </c>
      <c r="F9" s="3" t="s">
        <v>419</v>
      </c>
      <c r="G9" s="3"/>
      <c r="H9" s="4"/>
      <c r="I9" s="4"/>
    </row>
    <row r="10" spans="1:9" ht="28.7" customHeight="1" x14ac:dyDescent="0.2">
      <c r="A10" s="3" t="s">
        <v>572</v>
      </c>
      <c r="B10" s="3" t="s">
        <v>275</v>
      </c>
      <c r="C10" s="3" t="s">
        <v>377</v>
      </c>
      <c r="D10" s="3" t="s">
        <v>569</v>
      </c>
      <c r="E10" s="3" t="s">
        <v>457</v>
      </c>
      <c r="F10" s="3" t="s">
        <v>419</v>
      </c>
      <c r="G10" s="3"/>
      <c r="H10" s="4"/>
      <c r="I10" s="4"/>
    </row>
    <row r="11" spans="1:9" ht="28.7" customHeight="1" x14ac:dyDescent="0.2">
      <c r="A11" s="3" t="s">
        <v>573</v>
      </c>
      <c r="B11" s="3" t="s">
        <v>273</v>
      </c>
      <c r="C11" s="3" t="s">
        <v>377</v>
      </c>
      <c r="D11" s="3" t="s">
        <v>569</v>
      </c>
      <c r="E11" s="3" t="s">
        <v>457</v>
      </c>
      <c r="F11" s="3" t="s">
        <v>419</v>
      </c>
      <c r="G11" s="3"/>
      <c r="H11" s="4"/>
      <c r="I11" s="4"/>
    </row>
    <row r="12" spans="1:9" ht="28.7" customHeight="1" x14ac:dyDescent="0.2">
      <c r="A12" s="3" t="s">
        <v>259</v>
      </c>
      <c r="B12" s="3" t="s">
        <v>260</v>
      </c>
      <c r="C12" s="3" t="s">
        <v>574</v>
      </c>
      <c r="D12" s="3" t="s">
        <v>564</v>
      </c>
      <c r="E12" s="3" t="s">
        <v>402</v>
      </c>
      <c r="F12" s="3" t="s">
        <v>419</v>
      </c>
      <c r="G12" s="3"/>
      <c r="H12" s="4"/>
      <c r="I12" s="4"/>
    </row>
    <row r="13" spans="1:9" ht="28.7" customHeight="1" x14ac:dyDescent="0.2">
      <c r="A13" s="3" t="s">
        <v>575</v>
      </c>
      <c r="B13" s="3" t="s">
        <v>576</v>
      </c>
      <c r="C13" s="3" t="s">
        <v>574</v>
      </c>
      <c r="D13" s="3" t="s">
        <v>564</v>
      </c>
      <c r="E13" s="3" t="s">
        <v>510</v>
      </c>
      <c r="F13" s="3" t="s">
        <v>419</v>
      </c>
      <c r="G13" s="3"/>
      <c r="H13" s="4"/>
      <c r="I13" s="4"/>
    </row>
    <row r="14" spans="1:9" ht="28.7" customHeight="1" x14ac:dyDescent="0.2">
      <c r="A14" s="3" t="s">
        <v>253</v>
      </c>
      <c r="B14" s="3" t="s">
        <v>254</v>
      </c>
      <c r="C14" s="3" t="s">
        <v>574</v>
      </c>
      <c r="D14" s="3" t="s">
        <v>564</v>
      </c>
      <c r="E14" s="3" t="s">
        <v>402</v>
      </c>
      <c r="F14" s="3" t="s">
        <v>419</v>
      </c>
      <c r="G14" s="3"/>
      <c r="H14" s="4"/>
      <c r="I14" s="4"/>
    </row>
    <row r="15" spans="1:9" ht="28.7" customHeight="1" x14ac:dyDescent="0.2">
      <c r="A15" s="3" t="s">
        <v>577</v>
      </c>
      <c r="B15" s="3" t="s">
        <v>271</v>
      </c>
      <c r="C15" s="3" t="s">
        <v>377</v>
      </c>
      <c r="D15" s="3" t="s">
        <v>569</v>
      </c>
      <c r="E15" s="3" t="s">
        <v>457</v>
      </c>
      <c r="F15" s="3" t="s">
        <v>419</v>
      </c>
      <c r="G15" s="3"/>
      <c r="H15" s="4"/>
      <c r="I15" s="4"/>
    </row>
    <row r="16" spans="1:9" ht="28.7" customHeight="1" x14ac:dyDescent="0.2">
      <c r="A16" s="3" t="s">
        <v>249</v>
      </c>
      <c r="B16" s="3" t="s">
        <v>578</v>
      </c>
      <c r="C16" s="3" t="s">
        <v>574</v>
      </c>
      <c r="D16" s="3" t="s">
        <v>564</v>
      </c>
      <c r="E16" s="3" t="s">
        <v>402</v>
      </c>
      <c r="F16" s="3" t="s">
        <v>419</v>
      </c>
      <c r="G16" s="3"/>
      <c r="H16" s="4"/>
      <c r="I16" s="4"/>
    </row>
    <row r="17" spans="1:9" ht="28.7" customHeight="1" x14ac:dyDescent="0.2">
      <c r="A17" s="3" t="s">
        <v>285</v>
      </c>
      <c r="B17" s="3" t="s">
        <v>286</v>
      </c>
      <c r="C17" s="3" t="s">
        <v>391</v>
      </c>
      <c r="D17" s="3" t="s">
        <v>377</v>
      </c>
      <c r="E17" s="3" t="s">
        <v>402</v>
      </c>
      <c r="F17" s="3" t="s">
        <v>579</v>
      </c>
      <c r="G17" s="3"/>
      <c r="H17" s="4"/>
      <c r="I17" s="4"/>
    </row>
    <row r="18" spans="1:9" ht="28.7" customHeight="1" x14ac:dyDescent="0.2">
      <c r="A18" s="3" t="s">
        <v>580</v>
      </c>
      <c r="B18" s="3" t="s">
        <v>581</v>
      </c>
      <c r="C18" s="3" t="s">
        <v>391</v>
      </c>
      <c r="D18" s="3" t="s">
        <v>564</v>
      </c>
      <c r="E18" s="3" t="s">
        <v>402</v>
      </c>
      <c r="F18" s="3" t="s">
        <v>579</v>
      </c>
      <c r="G18" s="3"/>
      <c r="H18" s="4"/>
      <c r="I18" s="4"/>
    </row>
    <row r="19" spans="1:9" ht="28.7" customHeight="1" x14ac:dyDescent="0.2">
      <c r="A19" s="3" t="s">
        <v>242</v>
      </c>
      <c r="B19" s="3" t="s">
        <v>243</v>
      </c>
      <c r="C19" s="3" t="s">
        <v>567</v>
      </c>
      <c r="D19" s="3" t="s">
        <v>564</v>
      </c>
      <c r="E19" s="3" t="s">
        <v>402</v>
      </c>
      <c r="F19" s="3" t="s">
        <v>419</v>
      </c>
      <c r="G19" s="3"/>
      <c r="H19" s="4"/>
      <c r="I19" s="4"/>
    </row>
    <row r="20" spans="1:9" ht="28.7" customHeight="1" x14ac:dyDescent="0.2">
      <c r="A20" s="3" t="s">
        <v>582</v>
      </c>
      <c r="B20" s="3" t="s">
        <v>583</v>
      </c>
      <c r="C20" s="3" t="s">
        <v>584</v>
      </c>
      <c r="D20" s="3" t="s">
        <v>377</v>
      </c>
      <c r="E20" s="3" t="s">
        <v>402</v>
      </c>
      <c r="F20" s="3" t="s">
        <v>419</v>
      </c>
      <c r="G20" s="3"/>
      <c r="H20" s="4"/>
      <c r="I20" s="4"/>
    </row>
    <row r="21" spans="1:9" ht="28.7" customHeight="1" x14ac:dyDescent="0.2">
      <c r="A21" s="3" t="s">
        <v>585</v>
      </c>
      <c r="B21" s="3" t="s">
        <v>586</v>
      </c>
      <c r="C21" s="3" t="s">
        <v>584</v>
      </c>
      <c r="D21" s="3" t="s">
        <v>377</v>
      </c>
      <c r="E21" s="3" t="s">
        <v>402</v>
      </c>
      <c r="F21" s="3" t="s">
        <v>419</v>
      </c>
      <c r="G21" s="3"/>
      <c r="H21" s="4"/>
      <c r="I21" s="4"/>
    </row>
    <row r="22" spans="1:9" ht="28.7" customHeight="1" x14ac:dyDescent="0.2">
      <c r="A22" s="3" t="s">
        <v>587</v>
      </c>
      <c r="B22" s="3" t="s">
        <v>175</v>
      </c>
      <c r="C22" s="3" t="s">
        <v>584</v>
      </c>
      <c r="D22" s="3" t="s">
        <v>377</v>
      </c>
      <c r="E22" s="3" t="s">
        <v>402</v>
      </c>
      <c r="F22" s="3" t="s">
        <v>419</v>
      </c>
      <c r="G22" s="3"/>
      <c r="H22" s="4"/>
      <c r="I22" s="4"/>
    </row>
    <row r="23" spans="1:9" ht="28.7" customHeight="1" x14ac:dyDescent="0.2">
      <c r="A23" s="3" t="s">
        <v>172</v>
      </c>
      <c r="B23" s="3" t="s">
        <v>588</v>
      </c>
      <c r="C23" s="3" t="s">
        <v>584</v>
      </c>
      <c r="D23" s="3" t="s">
        <v>377</v>
      </c>
      <c r="E23" s="3" t="s">
        <v>402</v>
      </c>
      <c r="F23" s="3" t="s">
        <v>419</v>
      </c>
      <c r="G23" s="3"/>
      <c r="H23" s="4"/>
      <c r="I23" s="4"/>
    </row>
    <row r="24" spans="1:9" ht="28.7" customHeight="1" x14ac:dyDescent="0.2">
      <c r="A24" s="3" t="s">
        <v>589</v>
      </c>
      <c r="B24" s="3" t="s">
        <v>590</v>
      </c>
      <c r="C24" s="3" t="s">
        <v>391</v>
      </c>
      <c r="D24" s="3" t="s">
        <v>564</v>
      </c>
      <c r="E24" s="3" t="s">
        <v>402</v>
      </c>
      <c r="F24" s="3" t="s">
        <v>579</v>
      </c>
      <c r="G24" s="3"/>
      <c r="H24" s="4"/>
      <c r="I24" s="4"/>
    </row>
    <row r="25" spans="1:9" ht="28.7" customHeight="1" x14ac:dyDescent="0.2">
      <c r="A25" s="3" t="s">
        <v>591</v>
      </c>
      <c r="B25" s="3" t="s">
        <v>592</v>
      </c>
      <c r="C25" s="3" t="s">
        <v>593</v>
      </c>
      <c r="D25" s="3" t="s">
        <v>564</v>
      </c>
      <c r="E25" s="3" t="s">
        <v>402</v>
      </c>
      <c r="F25" s="3" t="s">
        <v>419</v>
      </c>
      <c r="G25" s="3"/>
      <c r="H25" s="4"/>
      <c r="I25" s="4"/>
    </row>
    <row r="26" spans="1:9" ht="28.7" customHeight="1" x14ac:dyDescent="0.2">
      <c r="A26" s="3" t="s">
        <v>246</v>
      </c>
      <c r="B26" s="3" t="s">
        <v>247</v>
      </c>
      <c r="C26" s="3" t="s">
        <v>391</v>
      </c>
      <c r="D26" s="3" t="s">
        <v>394</v>
      </c>
      <c r="E26" s="3" t="s">
        <v>402</v>
      </c>
      <c r="F26" s="3" t="s">
        <v>579</v>
      </c>
      <c r="G26" s="3"/>
      <c r="H26" s="4"/>
      <c r="I26" s="4"/>
    </row>
    <row r="27" spans="1:9" ht="28.7" customHeight="1" x14ac:dyDescent="0.2">
      <c r="A27" s="3" t="s">
        <v>594</v>
      </c>
      <c r="B27" s="3" t="s">
        <v>134</v>
      </c>
      <c r="C27" s="3" t="s">
        <v>595</v>
      </c>
      <c r="D27" s="3" t="s">
        <v>377</v>
      </c>
      <c r="E27" s="3" t="s">
        <v>457</v>
      </c>
      <c r="F27" s="3" t="s">
        <v>419</v>
      </c>
      <c r="G27" s="3"/>
      <c r="H27" s="4"/>
      <c r="I27" s="4"/>
    </row>
    <row r="28" spans="1:9" ht="28.7" customHeight="1" x14ac:dyDescent="0.2">
      <c r="A28" s="3" t="s">
        <v>226</v>
      </c>
      <c r="B28" s="3" t="s">
        <v>227</v>
      </c>
      <c r="C28" s="3" t="s">
        <v>596</v>
      </c>
      <c r="D28" s="3" t="s">
        <v>381</v>
      </c>
      <c r="E28" s="3" t="s">
        <v>402</v>
      </c>
      <c r="F28" s="3" t="s">
        <v>419</v>
      </c>
      <c r="G28" s="3"/>
      <c r="H28" s="4"/>
      <c r="I28" s="4"/>
    </row>
    <row r="29" spans="1:9" ht="28.7" customHeight="1" x14ac:dyDescent="0.2">
      <c r="A29" s="3" t="s">
        <v>224</v>
      </c>
      <c r="B29" s="3" t="s">
        <v>225</v>
      </c>
      <c r="C29" s="3" t="s">
        <v>596</v>
      </c>
      <c r="D29" s="3" t="s">
        <v>381</v>
      </c>
      <c r="E29" s="3" t="s">
        <v>402</v>
      </c>
      <c r="F29" s="3" t="s">
        <v>419</v>
      </c>
      <c r="G29" s="3"/>
      <c r="H29" s="4"/>
      <c r="I29" s="4"/>
    </row>
    <row r="30" spans="1:9" ht="28.7" customHeight="1" x14ac:dyDescent="0.2">
      <c r="A30" s="3" t="s">
        <v>222</v>
      </c>
      <c r="B30" s="3" t="s">
        <v>223</v>
      </c>
      <c r="C30" s="3" t="s">
        <v>596</v>
      </c>
      <c r="D30" s="3" t="s">
        <v>381</v>
      </c>
      <c r="E30" s="3" t="s">
        <v>402</v>
      </c>
      <c r="F30" s="3" t="s">
        <v>419</v>
      </c>
      <c r="G30" s="3"/>
      <c r="H30" s="4"/>
      <c r="I30" s="4"/>
    </row>
    <row r="31" spans="1:9" ht="28.7" customHeight="1" x14ac:dyDescent="0.2">
      <c r="A31" s="3" t="s">
        <v>220</v>
      </c>
      <c r="B31" s="3" t="s">
        <v>221</v>
      </c>
      <c r="C31" s="3" t="s">
        <v>596</v>
      </c>
      <c r="D31" s="3" t="s">
        <v>381</v>
      </c>
      <c r="E31" s="3" t="s">
        <v>402</v>
      </c>
      <c r="F31" s="3" t="s">
        <v>419</v>
      </c>
      <c r="G31" s="3"/>
      <c r="H31" s="4"/>
      <c r="I31" s="4"/>
    </row>
    <row r="32" spans="1:9" ht="28.7" customHeight="1" x14ac:dyDescent="0.2">
      <c r="A32" s="3" t="s">
        <v>218</v>
      </c>
      <c r="B32" s="3" t="s">
        <v>219</v>
      </c>
      <c r="C32" s="3" t="s">
        <v>596</v>
      </c>
      <c r="D32" s="3" t="s">
        <v>381</v>
      </c>
      <c r="E32" s="3" t="s">
        <v>402</v>
      </c>
      <c r="F32" s="3" t="s">
        <v>419</v>
      </c>
      <c r="G32" s="3"/>
      <c r="H32" s="4"/>
      <c r="I32" s="4"/>
    </row>
    <row r="33" spans="1:9" ht="28.7" customHeight="1" x14ac:dyDescent="0.2">
      <c r="A33" s="3" t="s">
        <v>216</v>
      </c>
      <c r="B33" s="3" t="s">
        <v>217</v>
      </c>
      <c r="C33" s="3" t="s">
        <v>596</v>
      </c>
      <c r="D33" s="3" t="s">
        <v>381</v>
      </c>
      <c r="E33" s="3" t="s">
        <v>402</v>
      </c>
      <c r="F33" s="3" t="s">
        <v>419</v>
      </c>
      <c r="G33" s="3"/>
      <c r="H33" s="4"/>
      <c r="I33" s="4"/>
    </row>
    <row r="34" spans="1:9" ht="28.7" customHeight="1" x14ac:dyDescent="0.2">
      <c r="A34" s="3" t="s">
        <v>597</v>
      </c>
      <c r="B34" s="3" t="s">
        <v>598</v>
      </c>
      <c r="C34" s="3" t="s">
        <v>599</v>
      </c>
      <c r="D34" s="3" t="s">
        <v>381</v>
      </c>
      <c r="E34" s="3" t="s">
        <v>402</v>
      </c>
      <c r="F34" s="3" t="s">
        <v>408</v>
      </c>
      <c r="G34" s="3"/>
      <c r="H34" s="4"/>
      <c r="I34" s="4"/>
    </row>
    <row r="35" spans="1:9" ht="28.7" customHeight="1" x14ac:dyDescent="0.2">
      <c r="A35" s="3" t="s">
        <v>214</v>
      </c>
      <c r="B35" s="3" t="s">
        <v>215</v>
      </c>
      <c r="C35" s="3" t="s">
        <v>596</v>
      </c>
      <c r="D35" s="3" t="s">
        <v>381</v>
      </c>
      <c r="E35" s="3" t="s">
        <v>402</v>
      </c>
      <c r="F35" s="3" t="s">
        <v>419</v>
      </c>
      <c r="G35" s="3"/>
      <c r="H35" s="4"/>
      <c r="I35" s="4"/>
    </row>
    <row r="36" spans="1:9" ht="28.7" customHeight="1" x14ac:dyDescent="0.2">
      <c r="A36" s="3" t="s">
        <v>600</v>
      </c>
      <c r="B36" s="3" t="s">
        <v>185</v>
      </c>
      <c r="C36" s="3" t="s">
        <v>593</v>
      </c>
      <c r="D36" s="3" t="s">
        <v>601</v>
      </c>
      <c r="E36" s="3" t="s">
        <v>457</v>
      </c>
      <c r="F36" s="3" t="s">
        <v>419</v>
      </c>
      <c r="G36" s="3"/>
      <c r="H36" s="4"/>
      <c r="I36" s="4"/>
    </row>
    <row r="37" spans="1:9" ht="28.7" customHeight="1" x14ac:dyDescent="0.2">
      <c r="A37" s="3" t="s">
        <v>602</v>
      </c>
      <c r="B37" s="3" t="s">
        <v>202</v>
      </c>
      <c r="C37" s="3" t="s">
        <v>593</v>
      </c>
      <c r="D37" s="3" t="s">
        <v>601</v>
      </c>
      <c r="E37" s="3" t="s">
        <v>457</v>
      </c>
      <c r="F37" s="3" t="s">
        <v>419</v>
      </c>
      <c r="G37" s="3"/>
      <c r="H37" s="4"/>
      <c r="I37" s="4"/>
    </row>
    <row r="38" spans="1:9" ht="28.7" customHeight="1" x14ac:dyDescent="0.2">
      <c r="A38" s="3" t="s">
        <v>211</v>
      </c>
      <c r="B38" s="3" t="s">
        <v>212</v>
      </c>
      <c r="C38" s="3" t="s">
        <v>596</v>
      </c>
      <c r="D38" s="3" t="s">
        <v>381</v>
      </c>
      <c r="E38" s="3" t="s">
        <v>402</v>
      </c>
      <c r="F38" s="3" t="s">
        <v>419</v>
      </c>
      <c r="G38" s="3"/>
      <c r="H38" s="4"/>
      <c r="I38" s="4"/>
    </row>
    <row r="39" spans="1:9" ht="28.7" customHeight="1" x14ac:dyDescent="0.2">
      <c r="A39" s="3" t="s">
        <v>603</v>
      </c>
      <c r="B39" s="3" t="s">
        <v>196</v>
      </c>
      <c r="C39" s="3" t="s">
        <v>593</v>
      </c>
      <c r="D39" s="3" t="s">
        <v>601</v>
      </c>
      <c r="E39" s="3" t="s">
        <v>457</v>
      </c>
      <c r="F39" s="3" t="s">
        <v>419</v>
      </c>
      <c r="G39" s="3"/>
      <c r="H39" s="4"/>
      <c r="I39" s="4"/>
    </row>
    <row r="40" spans="1:9" ht="28.7" customHeight="1" x14ac:dyDescent="0.2">
      <c r="A40" s="3" t="s">
        <v>604</v>
      </c>
      <c r="B40" s="3" t="s">
        <v>605</v>
      </c>
      <c r="C40" s="3" t="s">
        <v>593</v>
      </c>
      <c r="D40" s="3" t="s">
        <v>601</v>
      </c>
      <c r="E40" s="3" t="s">
        <v>457</v>
      </c>
      <c r="F40" s="3" t="s">
        <v>419</v>
      </c>
      <c r="G40" s="3"/>
      <c r="H40" s="4"/>
      <c r="I40" s="4"/>
    </row>
    <row r="41" spans="1:9" ht="28.7" customHeight="1" x14ac:dyDescent="0.2">
      <c r="A41" s="3" t="s">
        <v>606</v>
      </c>
      <c r="B41" s="3" t="s">
        <v>607</v>
      </c>
      <c r="C41" s="3" t="s">
        <v>593</v>
      </c>
      <c r="D41" s="3" t="s">
        <v>377</v>
      </c>
      <c r="E41" s="3" t="s">
        <v>402</v>
      </c>
      <c r="F41" s="3" t="s">
        <v>419</v>
      </c>
      <c r="G41" s="3"/>
      <c r="H41" s="4"/>
      <c r="I41" s="4"/>
    </row>
    <row r="42" spans="1:9" ht="28.7" customHeight="1" x14ac:dyDescent="0.2">
      <c r="A42" s="3" t="s">
        <v>608</v>
      </c>
      <c r="B42" s="3" t="s">
        <v>609</v>
      </c>
      <c r="C42" s="3" t="s">
        <v>593</v>
      </c>
      <c r="D42" s="3" t="s">
        <v>377</v>
      </c>
      <c r="E42" s="3" t="s">
        <v>402</v>
      </c>
      <c r="F42" s="3" t="s">
        <v>419</v>
      </c>
      <c r="G42" s="3"/>
      <c r="H42" s="4"/>
      <c r="I42" s="4"/>
    </row>
    <row r="43" spans="1:9" ht="28.7" customHeight="1" x14ac:dyDescent="0.2">
      <c r="A43" s="3" t="s">
        <v>610</v>
      </c>
      <c r="B43" s="3" t="s">
        <v>611</v>
      </c>
      <c r="C43" s="3" t="s">
        <v>593</v>
      </c>
      <c r="D43" s="3" t="s">
        <v>564</v>
      </c>
      <c r="E43" s="3" t="s">
        <v>402</v>
      </c>
      <c r="F43" s="3" t="s">
        <v>419</v>
      </c>
      <c r="G43" s="3"/>
      <c r="H43" s="4"/>
      <c r="I43" s="4"/>
    </row>
    <row r="44" spans="1:9" ht="28.7" customHeight="1" x14ac:dyDescent="0.2">
      <c r="A44" s="3" t="s">
        <v>612</v>
      </c>
      <c r="B44" s="3" t="s">
        <v>613</v>
      </c>
      <c r="C44" s="3" t="s">
        <v>391</v>
      </c>
      <c r="D44" s="3" t="s">
        <v>377</v>
      </c>
      <c r="E44" s="3" t="s">
        <v>402</v>
      </c>
      <c r="F44" s="3" t="s">
        <v>579</v>
      </c>
      <c r="G44" s="3"/>
      <c r="H44" s="4"/>
      <c r="I44" s="4"/>
    </row>
    <row r="45" spans="1:9" ht="28.7" customHeight="1" x14ac:dyDescent="0.2">
      <c r="A45" s="3" t="s">
        <v>229</v>
      </c>
      <c r="B45" s="3" t="s">
        <v>614</v>
      </c>
      <c r="C45" s="3" t="s">
        <v>615</v>
      </c>
      <c r="D45" s="3" t="s">
        <v>381</v>
      </c>
      <c r="E45" s="3" t="s">
        <v>402</v>
      </c>
      <c r="F45" s="3" t="s">
        <v>419</v>
      </c>
      <c r="G45" s="3"/>
      <c r="H45" s="4"/>
      <c r="I45" s="4"/>
    </row>
    <row r="46" spans="1:9" ht="28.7" customHeight="1" x14ac:dyDescent="0.2">
      <c r="A46" s="3" t="s">
        <v>616</v>
      </c>
      <c r="B46" s="3" t="s">
        <v>617</v>
      </c>
      <c r="C46" s="3" t="s">
        <v>391</v>
      </c>
      <c r="D46" s="3" t="s">
        <v>377</v>
      </c>
      <c r="E46" s="3" t="s">
        <v>402</v>
      </c>
      <c r="F46" s="3" t="s">
        <v>579</v>
      </c>
      <c r="G46" s="3"/>
      <c r="H46" s="4"/>
      <c r="I46" s="4"/>
    </row>
    <row r="47" spans="1:9" ht="28.7" customHeight="1" x14ac:dyDescent="0.2">
      <c r="A47" s="3" t="s">
        <v>618</v>
      </c>
      <c r="B47" s="3" t="s">
        <v>619</v>
      </c>
      <c r="C47" s="3" t="s">
        <v>391</v>
      </c>
      <c r="D47" s="3" t="s">
        <v>377</v>
      </c>
      <c r="E47" s="3" t="s">
        <v>402</v>
      </c>
      <c r="F47" s="3" t="s">
        <v>579</v>
      </c>
      <c r="G47" s="3"/>
      <c r="H47" s="4"/>
      <c r="I47" s="4"/>
    </row>
    <row r="48" spans="1:9" ht="28.7" customHeight="1" x14ac:dyDescent="0.2">
      <c r="A48" s="3" t="s">
        <v>620</v>
      </c>
      <c r="B48" s="3" t="s">
        <v>621</v>
      </c>
      <c r="C48" s="3" t="s">
        <v>622</v>
      </c>
      <c r="D48" s="3" t="s">
        <v>381</v>
      </c>
      <c r="E48" s="3" t="s">
        <v>457</v>
      </c>
      <c r="F48" s="3" t="s">
        <v>419</v>
      </c>
      <c r="G48" s="3"/>
      <c r="H48" s="4"/>
      <c r="I48" s="4"/>
    </row>
    <row r="49" spans="1:9" ht="28.7" customHeight="1" x14ac:dyDescent="0.2">
      <c r="A49" s="3" t="s">
        <v>623</v>
      </c>
      <c r="B49" s="3" t="s">
        <v>198</v>
      </c>
      <c r="C49" s="3" t="s">
        <v>593</v>
      </c>
      <c r="D49" s="3" t="s">
        <v>601</v>
      </c>
      <c r="E49" s="3" t="s">
        <v>457</v>
      </c>
      <c r="F49" s="3" t="s">
        <v>419</v>
      </c>
      <c r="G49" s="3"/>
      <c r="H49" s="4"/>
      <c r="I49" s="4"/>
    </row>
    <row r="50" spans="1:9" ht="28.7" customHeight="1" x14ac:dyDescent="0.2">
      <c r="A50" s="3" t="s">
        <v>265</v>
      </c>
      <c r="B50" s="3" t="s">
        <v>266</v>
      </c>
      <c r="C50" s="3" t="s">
        <v>565</v>
      </c>
      <c r="D50" s="3" t="s">
        <v>381</v>
      </c>
      <c r="E50" s="3" t="s">
        <v>457</v>
      </c>
      <c r="F50" s="3" t="s">
        <v>408</v>
      </c>
      <c r="G50" s="3"/>
      <c r="H50" s="4"/>
      <c r="I50" s="4"/>
    </row>
    <row r="51" spans="1:9" ht="28.7" customHeight="1" x14ac:dyDescent="0.2">
      <c r="A51" s="3" t="s">
        <v>624</v>
      </c>
      <c r="B51" s="3" t="s">
        <v>625</v>
      </c>
      <c r="C51" s="3" t="s">
        <v>626</v>
      </c>
      <c r="D51" s="3" t="s">
        <v>601</v>
      </c>
      <c r="E51" s="3" t="s">
        <v>457</v>
      </c>
      <c r="F51" s="3" t="s">
        <v>419</v>
      </c>
      <c r="G51" s="3"/>
      <c r="H51" s="4"/>
      <c r="I51" s="4"/>
    </row>
    <row r="52" spans="1:9" ht="28.7" customHeight="1" x14ac:dyDescent="0.2">
      <c r="A52" s="3" t="s">
        <v>627</v>
      </c>
      <c r="B52" s="3" t="s">
        <v>124</v>
      </c>
      <c r="C52" s="3" t="s">
        <v>568</v>
      </c>
      <c r="D52" s="3" t="s">
        <v>377</v>
      </c>
      <c r="E52" s="3" t="s">
        <v>402</v>
      </c>
      <c r="F52" s="3" t="s">
        <v>408</v>
      </c>
      <c r="G52" s="3"/>
      <c r="H52" s="4"/>
      <c r="I52" s="4"/>
    </row>
    <row r="53" spans="1:9" ht="28.7" customHeight="1" x14ac:dyDescent="0.2">
      <c r="A53" s="3" t="s">
        <v>209</v>
      </c>
      <c r="B53" s="3" t="s">
        <v>210</v>
      </c>
      <c r="C53" s="3" t="s">
        <v>381</v>
      </c>
      <c r="D53" s="3" t="s">
        <v>381</v>
      </c>
      <c r="E53" s="3" t="s">
        <v>457</v>
      </c>
      <c r="F53" s="3" t="s">
        <v>579</v>
      </c>
      <c r="G53" s="3"/>
      <c r="H53" s="4"/>
      <c r="I53" s="4"/>
    </row>
    <row r="54" spans="1:9" ht="28.7" customHeight="1" x14ac:dyDescent="0.2">
      <c r="A54" s="3" t="s">
        <v>119</v>
      </c>
      <c r="B54" s="3" t="s">
        <v>120</v>
      </c>
      <c r="C54" s="3" t="s">
        <v>568</v>
      </c>
      <c r="D54" s="3" t="s">
        <v>377</v>
      </c>
      <c r="E54" s="3" t="s">
        <v>457</v>
      </c>
      <c r="F54" s="3" t="s">
        <v>419</v>
      </c>
      <c r="G54" s="3"/>
      <c r="H54" s="4"/>
      <c r="I54" s="4"/>
    </row>
    <row r="55" spans="1:9" ht="28.7" customHeight="1" x14ac:dyDescent="0.2">
      <c r="A55" s="3" t="s">
        <v>628</v>
      </c>
      <c r="B55" s="3" t="s">
        <v>629</v>
      </c>
      <c r="C55" s="3" t="s">
        <v>568</v>
      </c>
      <c r="D55" s="3" t="s">
        <v>377</v>
      </c>
      <c r="E55" s="3" t="s">
        <v>402</v>
      </c>
      <c r="F55" s="3" t="s">
        <v>419</v>
      </c>
      <c r="G55" s="3"/>
      <c r="H55" s="4"/>
      <c r="I55" s="4"/>
    </row>
    <row r="56" spans="1:9" ht="28.7" customHeight="1" x14ac:dyDescent="0.2">
      <c r="A56" s="3" t="s">
        <v>630</v>
      </c>
      <c r="B56" s="3" t="s">
        <v>631</v>
      </c>
      <c r="C56" s="3" t="s">
        <v>593</v>
      </c>
      <c r="D56" s="3" t="s">
        <v>601</v>
      </c>
      <c r="E56" s="3" t="s">
        <v>457</v>
      </c>
      <c r="F56" s="3" t="s">
        <v>419</v>
      </c>
      <c r="G56" s="3"/>
      <c r="H56" s="4"/>
      <c r="I56" s="4"/>
    </row>
    <row r="57" spans="1:9" ht="28.7" customHeight="1" x14ac:dyDescent="0.2">
      <c r="A57" s="3" t="s">
        <v>632</v>
      </c>
      <c r="B57" s="3" t="s">
        <v>189</v>
      </c>
      <c r="C57" s="3" t="s">
        <v>593</v>
      </c>
      <c r="D57" s="3" t="s">
        <v>601</v>
      </c>
      <c r="E57" s="3" t="s">
        <v>402</v>
      </c>
      <c r="F57" s="3" t="s">
        <v>419</v>
      </c>
      <c r="G57" s="3"/>
      <c r="H57" s="4"/>
      <c r="I57" s="4"/>
    </row>
    <row r="58" spans="1:9" ht="28.7" customHeight="1" x14ac:dyDescent="0.2">
      <c r="A58" s="3" t="s">
        <v>633</v>
      </c>
      <c r="B58" s="3" t="s">
        <v>186</v>
      </c>
      <c r="C58" s="3" t="s">
        <v>593</v>
      </c>
      <c r="D58" s="3" t="s">
        <v>601</v>
      </c>
      <c r="E58" s="3" t="s">
        <v>457</v>
      </c>
      <c r="F58" s="3" t="s">
        <v>419</v>
      </c>
      <c r="G58" s="3"/>
      <c r="H58" s="4"/>
      <c r="I58" s="4"/>
    </row>
    <row r="59" spans="1:9" ht="28.7" customHeight="1" x14ac:dyDescent="0.2">
      <c r="A59" s="3" t="s">
        <v>634</v>
      </c>
      <c r="B59" s="3" t="s">
        <v>180</v>
      </c>
      <c r="C59" s="3" t="s">
        <v>635</v>
      </c>
      <c r="D59" s="3" t="s">
        <v>377</v>
      </c>
      <c r="E59" s="3" t="s">
        <v>402</v>
      </c>
      <c r="F59" s="3" t="s">
        <v>579</v>
      </c>
      <c r="G59" s="3"/>
      <c r="H59" s="4"/>
      <c r="I59" s="4"/>
    </row>
    <row r="60" spans="1:9" ht="28.7" customHeight="1" x14ac:dyDescent="0.2">
      <c r="A60" s="3" t="s">
        <v>636</v>
      </c>
      <c r="B60" s="3" t="s">
        <v>637</v>
      </c>
      <c r="C60" s="3" t="s">
        <v>635</v>
      </c>
      <c r="D60" s="3" t="s">
        <v>377</v>
      </c>
      <c r="E60" s="3" t="s">
        <v>510</v>
      </c>
      <c r="F60" s="3" t="s">
        <v>419</v>
      </c>
      <c r="G60" s="3"/>
      <c r="H60" s="4"/>
      <c r="I60" s="4"/>
    </row>
    <row r="61" spans="1:9" ht="28.7" customHeight="1" x14ac:dyDescent="0.2">
      <c r="A61" s="3" t="s">
        <v>638</v>
      </c>
      <c r="B61" s="3" t="s">
        <v>639</v>
      </c>
      <c r="C61" s="3" t="s">
        <v>593</v>
      </c>
      <c r="D61" s="3" t="s">
        <v>377</v>
      </c>
      <c r="E61" s="3" t="s">
        <v>457</v>
      </c>
      <c r="F61" s="3" t="s">
        <v>419</v>
      </c>
      <c r="G61" s="3"/>
      <c r="H61" s="4"/>
      <c r="I61" s="4"/>
    </row>
    <row r="62" spans="1:9" ht="28.7" customHeight="1" x14ac:dyDescent="0.2">
      <c r="A62" s="3" t="s">
        <v>640</v>
      </c>
      <c r="B62" s="3" t="s">
        <v>641</v>
      </c>
      <c r="C62" s="3" t="s">
        <v>593</v>
      </c>
      <c r="D62" s="3" t="s">
        <v>377</v>
      </c>
      <c r="E62" s="3" t="s">
        <v>402</v>
      </c>
      <c r="F62" s="3" t="s">
        <v>419</v>
      </c>
      <c r="G62" s="3"/>
      <c r="H62" s="4"/>
      <c r="I62" s="4"/>
    </row>
    <row r="63" spans="1:9" ht="28.7" customHeight="1" x14ac:dyDescent="0.2">
      <c r="A63" s="3" t="s">
        <v>642</v>
      </c>
      <c r="B63" s="3" t="s">
        <v>643</v>
      </c>
      <c r="C63" s="3" t="s">
        <v>593</v>
      </c>
      <c r="D63" s="3" t="s">
        <v>377</v>
      </c>
      <c r="E63" s="3" t="s">
        <v>402</v>
      </c>
      <c r="F63" s="3" t="s">
        <v>419</v>
      </c>
      <c r="G63" s="3"/>
      <c r="H63" s="4"/>
      <c r="I63" s="4"/>
    </row>
    <row r="64" spans="1:9" ht="28.7" customHeight="1" x14ac:dyDescent="0.2">
      <c r="A64" s="3" t="s">
        <v>644</v>
      </c>
      <c r="B64" s="3" t="s">
        <v>645</v>
      </c>
      <c r="C64" s="3" t="s">
        <v>391</v>
      </c>
      <c r="D64" s="3" t="s">
        <v>377</v>
      </c>
      <c r="E64" s="3" t="s">
        <v>457</v>
      </c>
      <c r="F64" s="3" t="s">
        <v>579</v>
      </c>
      <c r="G64" s="3"/>
      <c r="H64" s="4"/>
      <c r="I64" s="4"/>
    </row>
    <row r="65" spans="1:9" ht="28.7" customHeight="1" x14ac:dyDescent="0.2">
      <c r="A65" s="3" t="s">
        <v>646</v>
      </c>
      <c r="B65" s="3" t="s">
        <v>208</v>
      </c>
      <c r="C65" s="3" t="s">
        <v>635</v>
      </c>
      <c r="D65" s="3" t="s">
        <v>377</v>
      </c>
      <c r="E65" s="3" t="s">
        <v>457</v>
      </c>
      <c r="F65" s="3" t="s">
        <v>579</v>
      </c>
      <c r="G65" s="3"/>
      <c r="H65" s="4"/>
      <c r="I65" s="4"/>
    </row>
    <row r="66" spans="1:9" ht="28.7" customHeight="1" x14ac:dyDescent="0.2">
      <c r="A66" s="3" t="s">
        <v>140</v>
      </c>
      <c r="B66" s="3" t="s">
        <v>647</v>
      </c>
      <c r="C66" s="3" t="s">
        <v>595</v>
      </c>
      <c r="D66" s="3" t="s">
        <v>564</v>
      </c>
      <c r="E66" s="3" t="s">
        <v>457</v>
      </c>
      <c r="F66" s="3" t="s">
        <v>408</v>
      </c>
      <c r="G66" s="3"/>
      <c r="H66" s="4"/>
      <c r="I66" s="4"/>
    </row>
    <row r="67" spans="1:9" ht="28.7" customHeight="1" x14ac:dyDescent="0.2">
      <c r="A67" s="3" t="s">
        <v>648</v>
      </c>
      <c r="B67" s="3" t="s">
        <v>649</v>
      </c>
      <c r="C67" s="3" t="s">
        <v>650</v>
      </c>
      <c r="D67" s="3" t="s">
        <v>569</v>
      </c>
      <c r="E67" s="3" t="s">
        <v>402</v>
      </c>
      <c r="F67" s="3" t="s">
        <v>579</v>
      </c>
      <c r="G67" s="3"/>
      <c r="H67" s="4"/>
      <c r="I67" s="4"/>
    </row>
    <row r="68" spans="1:9" ht="28.7" customHeight="1" x14ac:dyDescent="0.2">
      <c r="A68" s="3" t="s">
        <v>651</v>
      </c>
      <c r="B68" s="3" t="s">
        <v>652</v>
      </c>
      <c r="C68" s="3" t="s">
        <v>565</v>
      </c>
      <c r="D68" s="3" t="s">
        <v>377</v>
      </c>
      <c r="E68" s="3" t="s">
        <v>457</v>
      </c>
      <c r="F68" s="3" t="s">
        <v>383</v>
      </c>
      <c r="G68" s="3"/>
      <c r="H68" s="4"/>
      <c r="I68" s="4"/>
    </row>
    <row r="69" spans="1:9" ht="28.7" customHeight="1" x14ac:dyDescent="0.2">
      <c r="A69" s="3" t="s">
        <v>653</v>
      </c>
      <c r="B69" s="3" t="s">
        <v>139</v>
      </c>
      <c r="C69" s="3" t="s">
        <v>595</v>
      </c>
      <c r="D69" s="3" t="s">
        <v>377</v>
      </c>
      <c r="E69" s="3" t="s">
        <v>457</v>
      </c>
      <c r="F69" s="3" t="s">
        <v>419</v>
      </c>
      <c r="G69" s="3"/>
      <c r="H69" s="4"/>
      <c r="I69" s="4"/>
    </row>
    <row r="70" spans="1:9" ht="28.7" customHeight="1" x14ac:dyDescent="0.2">
      <c r="A70" s="3" t="s">
        <v>654</v>
      </c>
      <c r="B70" s="3" t="s">
        <v>655</v>
      </c>
      <c r="C70" s="3" t="s">
        <v>595</v>
      </c>
      <c r="D70" s="3" t="s">
        <v>377</v>
      </c>
      <c r="E70" s="3" t="s">
        <v>457</v>
      </c>
      <c r="F70" s="3" t="s">
        <v>408</v>
      </c>
      <c r="G70" s="3"/>
      <c r="H70" s="4"/>
      <c r="I70" s="4"/>
    </row>
    <row r="71" spans="1:9" ht="28.7" customHeight="1" x14ac:dyDescent="0.2">
      <c r="A71" s="3" t="s">
        <v>656</v>
      </c>
      <c r="B71" s="3" t="s">
        <v>657</v>
      </c>
      <c r="C71" s="3" t="s">
        <v>595</v>
      </c>
      <c r="D71" s="3" t="s">
        <v>564</v>
      </c>
      <c r="E71" s="3" t="s">
        <v>457</v>
      </c>
      <c r="F71" s="3" t="s">
        <v>579</v>
      </c>
      <c r="G71" s="3"/>
      <c r="H71" s="4"/>
      <c r="I71" s="4"/>
    </row>
    <row r="72" spans="1:9" ht="28.7" customHeight="1" x14ac:dyDescent="0.2">
      <c r="A72" s="3" t="s">
        <v>658</v>
      </c>
      <c r="B72" s="3" t="s">
        <v>136</v>
      </c>
      <c r="C72" s="3" t="s">
        <v>595</v>
      </c>
      <c r="D72" s="3" t="s">
        <v>377</v>
      </c>
      <c r="E72" s="3" t="s">
        <v>457</v>
      </c>
      <c r="F72" s="3" t="s">
        <v>659</v>
      </c>
      <c r="G72" s="3"/>
      <c r="H72" s="4"/>
      <c r="I72" s="4"/>
    </row>
    <row r="73" spans="1:9" ht="28.7" customHeight="1" x14ac:dyDescent="0.2">
      <c r="A73" s="3" t="s">
        <v>660</v>
      </c>
      <c r="B73" s="3" t="s">
        <v>661</v>
      </c>
      <c r="C73" s="3" t="s">
        <v>662</v>
      </c>
      <c r="D73" s="3" t="s">
        <v>601</v>
      </c>
      <c r="E73" s="3" t="s">
        <v>510</v>
      </c>
      <c r="F73" s="3" t="s">
        <v>419</v>
      </c>
      <c r="G73" s="3"/>
      <c r="H73" s="4"/>
      <c r="I73" s="4"/>
    </row>
    <row r="74" spans="1:9" ht="28.7" customHeight="1" x14ac:dyDescent="0.2">
      <c r="A74" s="3" t="s">
        <v>663</v>
      </c>
      <c r="B74" s="3" t="s">
        <v>200</v>
      </c>
      <c r="C74" s="3" t="s">
        <v>593</v>
      </c>
      <c r="D74" s="3" t="s">
        <v>601</v>
      </c>
      <c r="E74" s="3" t="s">
        <v>457</v>
      </c>
      <c r="F74" s="3" t="s">
        <v>419</v>
      </c>
      <c r="G74" s="3"/>
      <c r="H74" s="4"/>
      <c r="I74" s="4"/>
    </row>
    <row r="75" spans="1:9" ht="28.7" customHeight="1" x14ac:dyDescent="0.2">
      <c r="A75" s="3" t="s">
        <v>664</v>
      </c>
      <c r="B75" s="3" t="s">
        <v>665</v>
      </c>
      <c r="C75" s="3" t="s">
        <v>593</v>
      </c>
      <c r="D75" s="3" t="s">
        <v>601</v>
      </c>
      <c r="E75" s="3" t="s">
        <v>457</v>
      </c>
      <c r="F75" s="3" t="s">
        <v>419</v>
      </c>
      <c r="G75" s="3"/>
      <c r="H75" s="4"/>
      <c r="I75" s="4"/>
    </row>
    <row r="76" spans="1:9" ht="28.7" customHeight="1" x14ac:dyDescent="0.2">
      <c r="A76" s="3" t="s">
        <v>666</v>
      </c>
      <c r="B76" s="3" t="s">
        <v>667</v>
      </c>
      <c r="C76" s="3" t="s">
        <v>593</v>
      </c>
      <c r="D76" s="3" t="s">
        <v>377</v>
      </c>
      <c r="E76" s="3" t="s">
        <v>402</v>
      </c>
      <c r="F76" s="3" t="s">
        <v>419</v>
      </c>
      <c r="G76" s="3"/>
      <c r="H76" s="4"/>
      <c r="I76" s="4"/>
    </row>
    <row r="77" spans="1:9" ht="28.7" customHeight="1" x14ac:dyDescent="0.2">
      <c r="A77" s="3" t="s">
        <v>668</v>
      </c>
      <c r="B77" s="3" t="s">
        <v>669</v>
      </c>
      <c r="C77" s="3" t="s">
        <v>567</v>
      </c>
      <c r="D77" s="3" t="s">
        <v>377</v>
      </c>
      <c r="E77" s="3" t="s">
        <v>510</v>
      </c>
      <c r="F77" s="3" t="s">
        <v>419</v>
      </c>
      <c r="G77" s="3"/>
      <c r="H77" s="4"/>
      <c r="I77" s="4"/>
    </row>
    <row r="78" spans="1:9" ht="28.7" customHeight="1" x14ac:dyDescent="0.2">
      <c r="A78" s="3" t="s">
        <v>670</v>
      </c>
      <c r="B78" s="3" t="s">
        <v>671</v>
      </c>
      <c r="C78" s="3" t="s">
        <v>593</v>
      </c>
      <c r="D78" s="3" t="s">
        <v>377</v>
      </c>
      <c r="E78" s="3" t="s">
        <v>402</v>
      </c>
      <c r="F78" s="3" t="s">
        <v>419</v>
      </c>
      <c r="G78" s="3"/>
      <c r="H78" s="4"/>
      <c r="I78" s="4"/>
    </row>
    <row r="79" spans="1:9" ht="28.7" customHeight="1" x14ac:dyDescent="0.2">
      <c r="A79" s="3" t="s">
        <v>672</v>
      </c>
      <c r="B79" s="3" t="s">
        <v>673</v>
      </c>
      <c r="C79" s="3" t="s">
        <v>391</v>
      </c>
      <c r="D79" s="3" t="s">
        <v>564</v>
      </c>
      <c r="E79" s="3" t="s">
        <v>402</v>
      </c>
      <c r="F79" s="3" t="s">
        <v>383</v>
      </c>
      <c r="G79" s="3"/>
      <c r="H79" s="4"/>
      <c r="I79" s="4"/>
    </row>
    <row r="80" spans="1:9" ht="28.7" customHeight="1" x14ac:dyDescent="0.2">
      <c r="A80" s="3" t="s">
        <v>674</v>
      </c>
      <c r="B80" s="3" t="s">
        <v>675</v>
      </c>
      <c r="C80" s="3" t="s">
        <v>593</v>
      </c>
      <c r="D80" s="3" t="s">
        <v>377</v>
      </c>
      <c r="E80" s="3" t="s">
        <v>457</v>
      </c>
      <c r="F80" s="3" t="s">
        <v>579</v>
      </c>
      <c r="G80" s="3"/>
      <c r="H80" s="4"/>
      <c r="I80" s="4"/>
    </row>
    <row r="81" spans="1:9" ht="28.7" customHeight="1" x14ac:dyDescent="0.2">
      <c r="A81" s="3" t="s">
        <v>676</v>
      </c>
      <c r="B81" s="3" t="s">
        <v>677</v>
      </c>
      <c r="C81" s="3" t="s">
        <v>593</v>
      </c>
      <c r="D81" s="3" t="s">
        <v>377</v>
      </c>
      <c r="E81" s="3" t="s">
        <v>402</v>
      </c>
      <c r="F81" s="3" t="s">
        <v>419</v>
      </c>
      <c r="G81" s="3"/>
      <c r="H81" s="4"/>
      <c r="I81" s="4"/>
    </row>
    <row r="82" spans="1:9" ht="28.7" customHeight="1" x14ac:dyDescent="0.2">
      <c r="A82" s="3" t="s">
        <v>678</v>
      </c>
      <c r="B82" s="3" t="s">
        <v>679</v>
      </c>
      <c r="C82" s="3" t="s">
        <v>626</v>
      </c>
      <c r="D82" s="3" t="s">
        <v>564</v>
      </c>
      <c r="E82" s="3" t="s">
        <v>402</v>
      </c>
      <c r="F82" s="3" t="s">
        <v>419</v>
      </c>
      <c r="G82" s="3"/>
      <c r="H82" s="4"/>
      <c r="I82" s="4"/>
    </row>
    <row r="83" spans="1:9" ht="28.7" customHeight="1" x14ac:dyDescent="0.2">
      <c r="A83" s="3" t="s">
        <v>680</v>
      </c>
      <c r="B83" s="3" t="s">
        <v>206</v>
      </c>
      <c r="C83" s="3" t="s">
        <v>626</v>
      </c>
      <c r="D83" s="3" t="s">
        <v>564</v>
      </c>
      <c r="E83" s="3" t="s">
        <v>402</v>
      </c>
      <c r="F83" s="3" t="s">
        <v>408</v>
      </c>
      <c r="G83" s="3"/>
      <c r="H83" s="4"/>
      <c r="I83" s="4"/>
    </row>
    <row r="84" spans="1:9" ht="28.7" customHeight="1" x14ac:dyDescent="0.2">
      <c r="A84" s="3" t="s">
        <v>681</v>
      </c>
      <c r="B84" s="3" t="s">
        <v>682</v>
      </c>
      <c r="C84" s="3" t="s">
        <v>593</v>
      </c>
      <c r="D84" s="3" t="s">
        <v>377</v>
      </c>
      <c r="E84" s="3" t="s">
        <v>457</v>
      </c>
      <c r="F84" s="3" t="s">
        <v>579</v>
      </c>
      <c r="G84" s="3"/>
      <c r="H84" s="4"/>
      <c r="I84" s="4"/>
    </row>
    <row r="85" spans="1:9" ht="28.7" customHeight="1" x14ac:dyDescent="0.2">
      <c r="A85" s="3" t="s">
        <v>683</v>
      </c>
      <c r="B85" s="3" t="s">
        <v>684</v>
      </c>
      <c r="C85" s="3" t="s">
        <v>391</v>
      </c>
      <c r="D85" s="3" t="s">
        <v>377</v>
      </c>
      <c r="E85" s="3" t="s">
        <v>510</v>
      </c>
      <c r="F85" s="3" t="s">
        <v>383</v>
      </c>
      <c r="G85" s="3"/>
      <c r="H85" s="4"/>
      <c r="I85" s="4"/>
    </row>
    <row r="86" spans="1:9" ht="28.7" customHeight="1" x14ac:dyDescent="0.2">
      <c r="A86" s="3" t="s">
        <v>685</v>
      </c>
      <c r="B86" s="3" t="s">
        <v>686</v>
      </c>
      <c r="C86" s="3" t="s">
        <v>662</v>
      </c>
      <c r="D86" s="3" t="s">
        <v>377</v>
      </c>
      <c r="E86" s="3" t="s">
        <v>457</v>
      </c>
      <c r="F86" s="3" t="s">
        <v>383</v>
      </c>
      <c r="G86" s="3"/>
      <c r="H86" s="4"/>
      <c r="I86" s="4"/>
    </row>
    <row r="87" spans="1:9" ht="28.7" customHeight="1" x14ac:dyDescent="0.2">
      <c r="A87" s="3" t="s">
        <v>687</v>
      </c>
      <c r="B87" s="3" t="s">
        <v>688</v>
      </c>
      <c r="C87" s="3" t="s">
        <v>567</v>
      </c>
      <c r="D87" s="3" t="s">
        <v>377</v>
      </c>
      <c r="E87" s="3" t="s">
        <v>510</v>
      </c>
      <c r="F87" s="3" t="s">
        <v>419</v>
      </c>
      <c r="G87" s="3"/>
      <c r="H87" s="4"/>
      <c r="I87" s="4"/>
    </row>
    <row r="88" spans="1:9" ht="28.7" customHeight="1" x14ac:dyDescent="0.2">
      <c r="A88" s="3" t="s">
        <v>689</v>
      </c>
      <c r="B88" s="3" t="s">
        <v>690</v>
      </c>
      <c r="C88" s="3" t="s">
        <v>584</v>
      </c>
      <c r="D88" s="3" t="s">
        <v>377</v>
      </c>
      <c r="E88" s="3" t="s">
        <v>510</v>
      </c>
      <c r="F88" s="3" t="s">
        <v>419</v>
      </c>
      <c r="G88" s="3"/>
      <c r="H88" s="4"/>
      <c r="I88" s="4"/>
    </row>
    <row r="89" spans="1:9" ht="28.7" customHeight="1" x14ac:dyDescent="0.2">
      <c r="A89" s="3" t="s">
        <v>691</v>
      </c>
      <c r="B89" s="3" t="s">
        <v>692</v>
      </c>
      <c r="C89" s="3" t="s">
        <v>593</v>
      </c>
      <c r="D89" s="3" t="s">
        <v>377</v>
      </c>
      <c r="E89" s="3" t="s">
        <v>402</v>
      </c>
      <c r="F89" s="3" t="s">
        <v>419</v>
      </c>
      <c r="G89" s="3"/>
      <c r="H89" s="4"/>
      <c r="I89" s="4"/>
    </row>
    <row r="90" spans="1:9" ht="28.7" customHeight="1" x14ac:dyDescent="0.2">
      <c r="A90" s="3" t="s">
        <v>693</v>
      </c>
      <c r="B90" s="3" t="s">
        <v>694</v>
      </c>
      <c r="C90" s="3" t="s">
        <v>568</v>
      </c>
      <c r="D90" s="3" t="s">
        <v>377</v>
      </c>
      <c r="E90" s="3" t="s">
        <v>510</v>
      </c>
      <c r="F90" s="3" t="s">
        <v>579</v>
      </c>
      <c r="G90" s="3"/>
      <c r="H90" s="4"/>
      <c r="I90" s="4"/>
    </row>
    <row r="91" spans="1:9" ht="28.7" customHeight="1" x14ac:dyDescent="0.2">
      <c r="A91" s="3" t="s">
        <v>695</v>
      </c>
      <c r="B91" s="3" t="s">
        <v>696</v>
      </c>
      <c r="C91" s="3" t="s">
        <v>595</v>
      </c>
      <c r="D91" s="3" t="s">
        <v>377</v>
      </c>
      <c r="E91" s="3" t="s">
        <v>402</v>
      </c>
      <c r="F91" s="3" t="s">
        <v>697</v>
      </c>
      <c r="G91" s="3"/>
      <c r="H91" s="4"/>
      <c r="I91" s="4"/>
    </row>
    <row r="92" spans="1:9" ht="28.7" customHeight="1" x14ac:dyDescent="0.2">
      <c r="A92" s="3" t="s">
        <v>698</v>
      </c>
      <c r="B92" s="3" t="s">
        <v>699</v>
      </c>
      <c r="C92" s="3" t="s">
        <v>595</v>
      </c>
      <c r="D92" s="3" t="s">
        <v>377</v>
      </c>
      <c r="E92" s="3" t="s">
        <v>402</v>
      </c>
      <c r="F92" s="3" t="s">
        <v>659</v>
      </c>
      <c r="G92" s="3"/>
      <c r="H92" s="4"/>
      <c r="I92" s="4"/>
    </row>
    <row r="93" spans="1:9" ht="28.7" customHeight="1" x14ac:dyDescent="0.2">
      <c r="A93" s="3" t="s">
        <v>700</v>
      </c>
      <c r="B93" s="3" t="s">
        <v>701</v>
      </c>
      <c r="C93" s="3" t="s">
        <v>391</v>
      </c>
      <c r="D93" s="3" t="s">
        <v>377</v>
      </c>
      <c r="E93" s="3" t="s">
        <v>457</v>
      </c>
      <c r="F93" s="3" t="s">
        <v>383</v>
      </c>
      <c r="G93" s="3"/>
      <c r="H93" s="4"/>
      <c r="I93" s="4"/>
    </row>
    <row r="94" spans="1:9" ht="28.7" customHeight="1" x14ac:dyDescent="0.2">
      <c r="A94" s="3" t="s">
        <v>702</v>
      </c>
      <c r="B94" s="3" t="s">
        <v>703</v>
      </c>
      <c r="C94" s="3" t="s">
        <v>595</v>
      </c>
      <c r="D94" s="3" t="s">
        <v>377</v>
      </c>
      <c r="E94" s="3" t="s">
        <v>402</v>
      </c>
      <c r="F94" s="3" t="s">
        <v>579</v>
      </c>
      <c r="G94" s="3"/>
      <c r="H94" s="4"/>
      <c r="I94" s="4"/>
    </row>
    <row r="95" spans="1:9" ht="28.7" customHeight="1" x14ac:dyDescent="0.2">
      <c r="A95" s="3" t="s">
        <v>704</v>
      </c>
      <c r="B95" s="3" t="s">
        <v>705</v>
      </c>
      <c r="C95" s="3" t="s">
        <v>635</v>
      </c>
      <c r="D95" s="3" t="s">
        <v>394</v>
      </c>
      <c r="E95" s="3" t="s">
        <v>402</v>
      </c>
      <c r="F95" s="3" t="s">
        <v>419</v>
      </c>
      <c r="G95" s="3"/>
      <c r="H95" s="4"/>
      <c r="I95" s="4"/>
    </row>
    <row r="96" spans="1:9" ht="28.7" customHeight="1" x14ac:dyDescent="0.2">
      <c r="A96" s="3" t="s">
        <v>706</v>
      </c>
      <c r="B96" s="3" t="s">
        <v>707</v>
      </c>
      <c r="C96" s="3" t="s">
        <v>568</v>
      </c>
      <c r="D96" s="3" t="s">
        <v>394</v>
      </c>
      <c r="E96" s="3" t="s">
        <v>402</v>
      </c>
      <c r="F96" s="3" t="s">
        <v>419</v>
      </c>
      <c r="G96" s="3"/>
      <c r="H96" s="4"/>
      <c r="I96" s="4"/>
    </row>
    <row r="97" spans="1:9" ht="28.7" customHeight="1" x14ac:dyDescent="0.2">
      <c r="A97" s="3" t="s">
        <v>708</v>
      </c>
      <c r="B97" s="3" t="s">
        <v>709</v>
      </c>
      <c r="C97" s="3" t="s">
        <v>710</v>
      </c>
      <c r="D97" s="3" t="s">
        <v>377</v>
      </c>
      <c r="E97" s="3" t="s">
        <v>402</v>
      </c>
      <c r="F97" s="3" t="s">
        <v>408</v>
      </c>
      <c r="G97" s="3"/>
      <c r="H97" s="4"/>
      <c r="I97" s="4"/>
    </row>
    <row r="98" spans="1:9" ht="28.7" customHeight="1" x14ac:dyDescent="0.2">
      <c r="A98" s="3" t="s">
        <v>711</v>
      </c>
      <c r="B98" s="3" t="s">
        <v>712</v>
      </c>
      <c r="C98" s="3" t="s">
        <v>394</v>
      </c>
      <c r="D98" s="3" t="s">
        <v>377</v>
      </c>
      <c r="E98" s="3" t="s">
        <v>402</v>
      </c>
      <c r="F98" s="3" t="s">
        <v>383</v>
      </c>
      <c r="G98" s="3"/>
      <c r="H98" s="4"/>
      <c r="I98" s="4"/>
    </row>
    <row r="99" spans="1:9" ht="28.7" customHeight="1" x14ac:dyDescent="0.2">
      <c r="A99" s="3" t="s">
        <v>713</v>
      </c>
      <c r="B99" s="3" t="s">
        <v>714</v>
      </c>
      <c r="C99" s="3" t="s">
        <v>715</v>
      </c>
      <c r="D99" s="3" t="s">
        <v>377</v>
      </c>
      <c r="E99" s="3" t="s">
        <v>402</v>
      </c>
      <c r="F99" s="3" t="s">
        <v>408</v>
      </c>
      <c r="G99" s="3"/>
      <c r="H99" s="4"/>
      <c r="I99" s="4"/>
    </row>
    <row r="100" spans="1:9" ht="28.7" customHeight="1" x14ac:dyDescent="0.2">
      <c r="A100" s="3" t="s">
        <v>255</v>
      </c>
      <c r="B100" s="3" t="s">
        <v>716</v>
      </c>
      <c r="C100" s="3" t="s">
        <v>715</v>
      </c>
      <c r="D100" s="3" t="s">
        <v>377</v>
      </c>
      <c r="E100" s="3" t="s">
        <v>402</v>
      </c>
      <c r="F100" s="3" t="s">
        <v>408</v>
      </c>
      <c r="G100" s="3"/>
      <c r="H100" s="4"/>
      <c r="I100" s="4"/>
    </row>
    <row r="101" spans="1:9" ht="28.7" customHeight="1" x14ac:dyDescent="0.2">
      <c r="A101" s="3" t="s">
        <v>717</v>
      </c>
      <c r="B101" s="3" t="s">
        <v>718</v>
      </c>
      <c r="C101" s="3" t="s">
        <v>593</v>
      </c>
      <c r="D101" s="3" t="s">
        <v>394</v>
      </c>
      <c r="E101" s="3" t="s">
        <v>510</v>
      </c>
      <c r="F101" s="3" t="s">
        <v>419</v>
      </c>
      <c r="G101" s="3"/>
      <c r="H101" s="4"/>
      <c r="I101" s="4"/>
    </row>
    <row r="102" spans="1:9" ht="28.7" customHeight="1" x14ac:dyDescent="0.2">
      <c r="A102" s="3" t="s">
        <v>251</v>
      </c>
      <c r="B102" s="3" t="s">
        <v>719</v>
      </c>
      <c r="C102" s="3" t="s">
        <v>715</v>
      </c>
      <c r="D102" s="3" t="s">
        <v>377</v>
      </c>
      <c r="E102" s="3" t="s">
        <v>402</v>
      </c>
      <c r="F102" s="3" t="s">
        <v>408</v>
      </c>
      <c r="G102" s="3"/>
      <c r="H102" s="4"/>
      <c r="I102" s="4"/>
    </row>
    <row r="103" spans="1:9" ht="28.7" customHeight="1" x14ac:dyDescent="0.2">
      <c r="A103" s="3" t="s">
        <v>720</v>
      </c>
      <c r="B103" s="3" t="s">
        <v>721</v>
      </c>
      <c r="C103" s="3" t="s">
        <v>710</v>
      </c>
      <c r="D103" s="3" t="s">
        <v>377</v>
      </c>
      <c r="E103" s="3" t="s">
        <v>402</v>
      </c>
      <c r="F103" s="3" t="s">
        <v>408</v>
      </c>
      <c r="G103" s="3"/>
      <c r="H103" s="4"/>
      <c r="I103" s="4"/>
    </row>
    <row r="104" spans="1:9" ht="28.7" customHeight="1" x14ac:dyDescent="0.2">
      <c r="A104" s="3" t="s">
        <v>722</v>
      </c>
      <c r="B104" s="3" t="s">
        <v>723</v>
      </c>
      <c r="C104" s="3" t="s">
        <v>710</v>
      </c>
      <c r="D104" s="3" t="s">
        <v>377</v>
      </c>
      <c r="E104" s="3" t="s">
        <v>402</v>
      </c>
      <c r="F104" s="3" t="s">
        <v>408</v>
      </c>
      <c r="G104" s="3"/>
      <c r="H104" s="4"/>
      <c r="I104" s="4"/>
    </row>
    <row r="105" spans="1:9" ht="28.7" customHeight="1" x14ac:dyDescent="0.2">
      <c r="A105" s="3" t="s">
        <v>724</v>
      </c>
      <c r="B105" s="3" t="s">
        <v>725</v>
      </c>
      <c r="C105" s="3" t="s">
        <v>710</v>
      </c>
      <c r="D105" s="3" t="s">
        <v>377</v>
      </c>
      <c r="E105" s="3" t="s">
        <v>510</v>
      </c>
      <c r="F105" s="3" t="s">
        <v>408</v>
      </c>
      <c r="G105" s="3"/>
      <c r="H105" s="4"/>
      <c r="I105" s="4"/>
    </row>
    <row r="106" spans="1:9" ht="28.7" customHeight="1" x14ac:dyDescent="0.2">
      <c r="A106" s="3" t="s">
        <v>726</v>
      </c>
      <c r="B106" s="3" t="s">
        <v>727</v>
      </c>
      <c r="C106" s="3" t="s">
        <v>593</v>
      </c>
      <c r="D106" s="3" t="s">
        <v>394</v>
      </c>
      <c r="E106" s="3" t="s">
        <v>402</v>
      </c>
      <c r="F106" s="3" t="s">
        <v>419</v>
      </c>
      <c r="G106" s="3"/>
      <c r="H106" s="4"/>
      <c r="I106" s="4"/>
    </row>
    <row r="107" spans="1:9" ht="28.7" customHeight="1" x14ac:dyDescent="0.2">
      <c r="A107" s="3" t="s">
        <v>728</v>
      </c>
      <c r="B107" s="3" t="s">
        <v>729</v>
      </c>
      <c r="C107" s="3" t="s">
        <v>593</v>
      </c>
      <c r="D107" s="3" t="s">
        <v>394</v>
      </c>
      <c r="E107" s="3" t="s">
        <v>402</v>
      </c>
      <c r="F107" s="3" t="s">
        <v>419</v>
      </c>
      <c r="G107" s="3"/>
      <c r="H107" s="4"/>
      <c r="I107" s="4"/>
    </row>
    <row r="108" spans="1:9" ht="28.7" customHeight="1" x14ac:dyDescent="0.2">
      <c r="A108" s="3" t="s">
        <v>730</v>
      </c>
      <c r="B108" s="3" t="s">
        <v>731</v>
      </c>
      <c r="C108" s="3" t="s">
        <v>394</v>
      </c>
      <c r="D108" s="3" t="s">
        <v>377</v>
      </c>
      <c r="E108" s="3" t="s">
        <v>402</v>
      </c>
      <c r="F108" s="3" t="s">
        <v>408</v>
      </c>
      <c r="G108" s="3"/>
      <c r="H108" s="4"/>
      <c r="I108" s="4"/>
    </row>
    <row r="109" spans="1:9" ht="28.7" customHeight="1" x14ac:dyDescent="0.2">
      <c r="A109" s="3" t="s">
        <v>732</v>
      </c>
      <c r="B109" s="3" t="s">
        <v>733</v>
      </c>
      <c r="C109" s="3" t="s">
        <v>394</v>
      </c>
      <c r="D109" s="3" t="s">
        <v>377</v>
      </c>
      <c r="E109" s="3" t="s">
        <v>402</v>
      </c>
      <c r="F109" s="3" t="s">
        <v>408</v>
      </c>
      <c r="G109" s="3"/>
      <c r="H109" s="4"/>
      <c r="I109" s="4"/>
    </row>
    <row r="110" spans="1:9" ht="28.7" customHeight="1" x14ac:dyDescent="0.2">
      <c r="A110" s="3" t="s">
        <v>734</v>
      </c>
      <c r="B110" s="3" t="s">
        <v>735</v>
      </c>
      <c r="C110" s="3" t="s">
        <v>715</v>
      </c>
      <c r="D110" s="3" t="s">
        <v>377</v>
      </c>
      <c r="E110" s="3" t="s">
        <v>402</v>
      </c>
      <c r="F110" s="3" t="s">
        <v>408</v>
      </c>
      <c r="G110" s="3"/>
      <c r="H110" s="4"/>
      <c r="I110" s="4"/>
    </row>
    <row r="111" spans="1:9" ht="28.7" customHeight="1" x14ac:dyDescent="0.2">
      <c r="A111" s="3" t="s">
        <v>257</v>
      </c>
      <c r="B111" s="3" t="s">
        <v>736</v>
      </c>
      <c r="C111" s="3" t="s">
        <v>710</v>
      </c>
      <c r="D111" s="3" t="s">
        <v>377</v>
      </c>
      <c r="E111" s="3" t="s">
        <v>402</v>
      </c>
      <c r="F111" s="3" t="s">
        <v>408</v>
      </c>
      <c r="G111" s="3"/>
      <c r="H111" s="4"/>
      <c r="I111" s="4"/>
    </row>
    <row r="112" spans="1:9" ht="28.7" customHeight="1" x14ac:dyDescent="0.2">
      <c r="A112" s="3" t="s">
        <v>737</v>
      </c>
      <c r="B112" s="3" t="s">
        <v>738</v>
      </c>
      <c r="C112" s="3" t="s">
        <v>568</v>
      </c>
      <c r="D112" s="3" t="s">
        <v>377</v>
      </c>
      <c r="E112" s="3" t="s">
        <v>402</v>
      </c>
      <c r="F112" s="3" t="s">
        <v>579</v>
      </c>
      <c r="G112" s="3"/>
      <c r="H112" s="4"/>
      <c r="I112" s="4"/>
    </row>
    <row r="113" spans="1:9" ht="28.7" customHeight="1" x14ac:dyDescent="0.2">
      <c r="A113" s="3" t="s">
        <v>739</v>
      </c>
      <c r="B113" s="3" t="s">
        <v>740</v>
      </c>
      <c r="C113" s="3" t="s">
        <v>391</v>
      </c>
      <c r="D113" s="3" t="s">
        <v>394</v>
      </c>
      <c r="E113" s="3" t="s">
        <v>402</v>
      </c>
      <c r="F113" s="3" t="s">
        <v>579</v>
      </c>
      <c r="G113" s="3"/>
      <c r="H113" s="4"/>
      <c r="I113" s="4"/>
    </row>
    <row r="114" spans="1:9" ht="28.7" customHeight="1" x14ac:dyDescent="0.2">
      <c r="A114" s="3" t="s">
        <v>741</v>
      </c>
      <c r="B114" s="3" t="s">
        <v>742</v>
      </c>
      <c r="C114" s="3" t="s">
        <v>635</v>
      </c>
      <c r="D114" s="3" t="s">
        <v>377</v>
      </c>
      <c r="E114" s="3" t="s">
        <v>402</v>
      </c>
      <c r="F114" s="3" t="s">
        <v>419</v>
      </c>
      <c r="G114" s="3"/>
      <c r="H114" s="4"/>
      <c r="I114" s="4"/>
    </row>
    <row r="115" spans="1:9" ht="28.7" customHeight="1" x14ac:dyDescent="0.2">
      <c r="A115" s="3" t="s">
        <v>743</v>
      </c>
      <c r="B115" s="3" t="s">
        <v>178</v>
      </c>
      <c r="C115" s="3" t="s">
        <v>626</v>
      </c>
      <c r="D115" s="3" t="s">
        <v>377</v>
      </c>
      <c r="E115" s="3" t="s">
        <v>457</v>
      </c>
      <c r="F115" s="3" t="s">
        <v>408</v>
      </c>
      <c r="G115" s="3"/>
      <c r="H115" s="4"/>
      <c r="I115" s="4"/>
    </row>
    <row r="116" spans="1:9" ht="28.7" customHeight="1" x14ac:dyDescent="0.2">
      <c r="A116" s="3" t="s">
        <v>744</v>
      </c>
      <c r="B116" s="3" t="s">
        <v>745</v>
      </c>
      <c r="C116" s="3" t="s">
        <v>391</v>
      </c>
      <c r="D116" s="3" t="s">
        <v>394</v>
      </c>
      <c r="E116" s="3" t="s">
        <v>457</v>
      </c>
      <c r="F116" s="3" t="s">
        <v>383</v>
      </c>
      <c r="G116" s="3"/>
      <c r="H116" s="4"/>
      <c r="I116" s="4"/>
    </row>
    <row r="117" spans="1:9" ht="28.7" customHeight="1" x14ac:dyDescent="0.2">
      <c r="A117" s="3" t="s">
        <v>746</v>
      </c>
      <c r="B117" s="3" t="s">
        <v>747</v>
      </c>
      <c r="C117" s="3" t="s">
        <v>391</v>
      </c>
      <c r="D117" s="3" t="s">
        <v>381</v>
      </c>
      <c r="E117" s="3" t="s">
        <v>457</v>
      </c>
      <c r="F117" s="3" t="s">
        <v>383</v>
      </c>
      <c r="G117" s="3"/>
      <c r="H117" s="4"/>
      <c r="I117" s="4"/>
    </row>
    <row r="118" spans="1:9" ht="28.7" customHeight="1" x14ac:dyDescent="0.2">
      <c r="A118" s="3" t="s">
        <v>748</v>
      </c>
      <c r="B118" s="3" t="s">
        <v>749</v>
      </c>
      <c r="C118" s="3" t="s">
        <v>635</v>
      </c>
      <c r="D118" s="3" t="s">
        <v>394</v>
      </c>
      <c r="E118" s="3" t="s">
        <v>402</v>
      </c>
      <c r="F118" s="3" t="s">
        <v>419</v>
      </c>
      <c r="G118" s="3"/>
      <c r="H118" s="4"/>
      <c r="I118" s="4"/>
    </row>
    <row r="119" spans="1:9" ht="28.7" customHeight="1" x14ac:dyDescent="0.2">
      <c r="A119" s="3" t="s">
        <v>750</v>
      </c>
      <c r="B119" s="3" t="s">
        <v>751</v>
      </c>
      <c r="C119" s="3" t="s">
        <v>635</v>
      </c>
      <c r="D119" s="3" t="s">
        <v>394</v>
      </c>
      <c r="E119" s="3" t="s">
        <v>402</v>
      </c>
      <c r="F119" s="3" t="s">
        <v>659</v>
      </c>
      <c r="G119" s="3"/>
      <c r="H119" s="4"/>
      <c r="I119" s="4"/>
    </row>
    <row r="120" spans="1:9" ht="28.7" customHeight="1" x14ac:dyDescent="0.2">
      <c r="A120" s="3" t="s">
        <v>752</v>
      </c>
      <c r="B120" s="3" t="s">
        <v>753</v>
      </c>
      <c r="C120" s="3" t="s">
        <v>715</v>
      </c>
      <c r="D120" s="3" t="s">
        <v>394</v>
      </c>
      <c r="E120" s="3" t="s">
        <v>510</v>
      </c>
      <c r="F120" s="3" t="s">
        <v>408</v>
      </c>
      <c r="G120" s="3"/>
      <c r="H120" s="4"/>
      <c r="I120" s="4"/>
    </row>
    <row r="121" spans="1:9" ht="28.7" customHeight="1" x14ac:dyDescent="0.2">
      <c r="A121" s="3" t="s">
        <v>754</v>
      </c>
      <c r="B121" s="3" t="s">
        <v>128</v>
      </c>
      <c r="C121" s="3" t="s">
        <v>595</v>
      </c>
      <c r="D121" s="3" t="s">
        <v>564</v>
      </c>
      <c r="E121" s="3" t="s">
        <v>457</v>
      </c>
      <c r="F121" s="3" t="s">
        <v>579</v>
      </c>
      <c r="G121" s="3"/>
      <c r="H121" s="4"/>
      <c r="I121" s="4"/>
    </row>
    <row r="122" spans="1:9" ht="28.7" customHeight="1" x14ac:dyDescent="0.2">
      <c r="A122" s="3" t="s">
        <v>755</v>
      </c>
      <c r="B122" s="3" t="s">
        <v>756</v>
      </c>
      <c r="C122" s="3" t="s">
        <v>381</v>
      </c>
      <c r="D122" s="3" t="s">
        <v>381</v>
      </c>
      <c r="E122" s="3" t="s">
        <v>402</v>
      </c>
      <c r="F122" s="3" t="s">
        <v>408</v>
      </c>
      <c r="G122" s="3"/>
      <c r="H122" s="4"/>
      <c r="I122" s="4"/>
    </row>
    <row r="123" spans="1:9" ht="28.7" customHeight="1" x14ac:dyDescent="0.2">
      <c r="A123" s="3" t="s">
        <v>170</v>
      </c>
      <c r="B123" s="3" t="s">
        <v>171</v>
      </c>
      <c r="C123" s="3" t="s">
        <v>584</v>
      </c>
      <c r="D123" s="3" t="s">
        <v>377</v>
      </c>
      <c r="E123" s="3" t="s">
        <v>402</v>
      </c>
      <c r="F123" s="3" t="s">
        <v>419</v>
      </c>
      <c r="G123" s="3"/>
      <c r="H123" s="4"/>
      <c r="I123" s="4"/>
    </row>
    <row r="124" spans="1:9" ht="28.7" customHeight="1" x14ac:dyDescent="0.2">
      <c r="A124" s="3" t="s">
        <v>168</v>
      </c>
      <c r="B124" s="3" t="s">
        <v>757</v>
      </c>
      <c r="C124" s="3" t="s">
        <v>584</v>
      </c>
      <c r="D124" s="3" t="s">
        <v>377</v>
      </c>
      <c r="E124" s="3" t="s">
        <v>402</v>
      </c>
      <c r="F124" s="3" t="s">
        <v>419</v>
      </c>
      <c r="G124" s="3"/>
      <c r="H124" s="4"/>
      <c r="I124" s="4"/>
    </row>
    <row r="125" spans="1:9" ht="28.7" customHeight="1" x14ac:dyDescent="0.2">
      <c r="A125" s="3" t="s">
        <v>166</v>
      </c>
      <c r="B125" s="3" t="s">
        <v>167</v>
      </c>
      <c r="C125" s="3" t="s">
        <v>584</v>
      </c>
      <c r="D125" s="3" t="s">
        <v>377</v>
      </c>
      <c r="E125" s="3" t="s">
        <v>402</v>
      </c>
      <c r="F125" s="3" t="s">
        <v>419</v>
      </c>
      <c r="G125" s="3"/>
      <c r="H125" s="4"/>
      <c r="I125" s="4"/>
    </row>
    <row r="126" spans="1:9" ht="28.7" customHeight="1" x14ac:dyDescent="0.2">
      <c r="A126" s="3" t="s">
        <v>164</v>
      </c>
      <c r="B126" s="3" t="s">
        <v>758</v>
      </c>
      <c r="C126" s="3" t="s">
        <v>584</v>
      </c>
      <c r="D126" s="3" t="s">
        <v>377</v>
      </c>
      <c r="E126" s="3" t="s">
        <v>402</v>
      </c>
      <c r="F126" s="3" t="s">
        <v>419</v>
      </c>
      <c r="G126" s="3"/>
      <c r="H126" s="4"/>
      <c r="I126" s="4"/>
    </row>
    <row r="127" spans="1:9" ht="28.7" customHeight="1" x14ac:dyDescent="0.2">
      <c r="A127" s="3" t="s">
        <v>162</v>
      </c>
      <c r="B127" s="3" t="s">
        <v>163</v>
      </c>
      <c r="C127" s="3" t="s">
        <v>584</v>
      </c>
      <c r="D127" s="3" t="s">
        <v>377</v>
      </c>
      <c r="E127" s="3" t="s">
        <v>457</v>
      </c>
      <c r="F127" s="3" t="s">
        <v>419</v>
      </c>
      <c r="G127" s="3"/>
      <c r="H127" s="4"/>
      <c r="I127" s="4"/>
    </row>
    <row r="128" spans="1:9" ht="28.7" customHeight="1" x14ac:dyDescent="0.2">
      <c r="A128" s="3" t="s">
        <v>160</v>
      </c>
      <c r="B128" s="3" t="s">
        <v>161</v>
      </c>
      <c r="C128" s="3" t="s">
        <v>584</v>
      </c>
      <c r="D128" s="3" t="s">
        <v>377</v>
      </c>
      <c r="E128" s="3" t="s">
        <v>402</v>
      </c>
      <c r="F128" s="3" t="s">
        <v>419</v>
      </c>
      <c r="G128" s="3"/>
      <c r="H128" s="4"/>
      <c r="I128" s="4"/>
    </row>
    <row r="129" spans="1:9" ht="28.7" customHeight="1" x14ac:dyDescent="0.2">
      <c r="A129" s="3" t="s">
        <v>759</v>
      </c>
      <c r="B129" s="3" t="s">
        <v>760</v>
      </c>
      <c r="C129" s="3" t="s">
        <v>584</v>
      </c>
      <c r="D129" s="3" t="s">
        <v>377</v>
      </c>
      <c r="E129" s="3" t="s">
        <v>402</v>
      </c>
      <c r="F129" s="3" t="s">
        <v>419</v>
      </c>
      <c r="G129" s="3"/>
      <c r="H129" s="4"/>
      <c r="I129" s="4"/>
    </row>
    <row r="130" spans="1:9" ht="28.7" customHeight="1" x14ac:dyDescent="0.2">
      <c r="A130" s="3" t="s">
        <v>158</v>
      </c>
      <c r="B130" s="3" t="s">
        <v>159</v>
      </c>
      <c r="C130" s="3" t="s">
        <v>584</v>
      </c>
      <c r="D130" s="3" t="s">
        <v>377</v>
      </c>
      <c r="E130" s="3" t="s">
        <v>402</v>
      </c>
      <c r="F130" s="3" t="s">
        <v>419</v>
      </c>
      <c r="G130" s="3"/>
      <c r="H130" s="4"/>
      <c r="I130" s="4"/>
    </row>
    <row r="131" spans="1:9" ht="28.7" customHeight="1" x14ac:dyDescent="0.2">
      <c r="A131" s="3" t="s">
        <v>152</v>
      </c>
      <c r="B131" s="3" t="s">
        <v>153</v>
      </c>
      <c r="C131" s="3" t="s">
        <v>584</v>
      </c>
      <c r="D131" s="3" t="s">
        <v>377</v>
      </c>
      <c r="E131" s="3" t="s">
        <v>402</v>
      </c>
      <c r="F131" s="3" t="s">
        <v>419</v>
      </c>
      <c r="G131" s="3"/>
      <c r="H131" s="4"/>
      <c r="I131" s="4"/>
    </row>
    <row r="132" spans="1:9" ht="28.7" customHeight="1" x14ac:dyDescent="0.2">
      <c r="A132" s="3" t="s">
        <v>156</v>
      </c>
      <c r="B132" s="3" t="s">
        <v>157</v>
      </c>
      <c r="C132" s="3" t="s">
        <v>584</v>
      </c>
      <c r="D132" s="3" t="s">
        <v>377</v>
      </c>
      <c r="E132" s="3" t="s">
        <v>457</v>
      </c>
      <c r="F132" s="3" t="s">
        <v>419</v>
      </c>
      <c r="G132" s="3"/>
      <c r="H132" s="4"/>
      <c r="I132" s="4"/>
    </row>
    <row r="133" spans="1:9" ht="28.7" customHeight="1" x14ac:dyDescent="0.2">
      <c r="A133" s="3" t="s">
        <v>154</v>
      </c>
      <c r="B133" s="3" t="s">
        <v>155</v>
      </c>
      <c r="C133" s="3" t="s">
        <v>584</v>
      </c>
      <c r="D133" s="3" t="s">
        <v>377</v>
      </c>
      <c r="E133" s="3" t="s">
        <v>457</v>
      </c>
      <c r="F133" s="3" t="s">
        <v>419</v>
      </c>
      <c r="G133" s="3"/>
      <c r="H133" s="4"/>
      <c r="I133" s="4"/>
    </row>
    <row r="134" spans="1:9" ht="28.7" customHeight="1" x14ac:dyDescent="0.2">
      <c r="A134" s="3" t="s">
        <v>761</v>
      </c>
      <c r="B134" s="3" t="s">
        <v>762</v>
      </c>
      <c r="C134" s="3" t="s">
        <v>391</v>
      </c>
      <c r="D134" s="3" t="s">
        <v>394</v>
      </c>
      <c r="E134" s="3" t="s">
        <v>510</v>
      </c>
      <c r="F134" s="3" t="s">
        <v>383</v>
      </c>
      <c r="G134" s="3"/>
      <c r="H134" s="4"/>
      <c r="I134" s="4"/>
    </row>
    <row r="135" spans="1:9" ht="28.7" customHeight="1" x14ac:dyDescent="0.2">
      <c r="A135" s="3" t="s">
        <v>763</v>
      </c>
      <c r="B135" s="3" t="s">
        <v>764</v>
      </c>
      <c r="C135" s="3" t="s">
        <v>593</v>
      </c>
      <c r="D135" s="3" t="s">
        <v>377</v>
      </c>
      <c r="E135" s="3" t="s">
        <v>402</v>
      </c>
      <c r="F135" s="3" t="s">
        <v>419</v>
      </c>
      <c r="G135" s="3"/>
      <c r="H135" s="4"/>
      <c r="I135" s="4"/>
    </row>
    <row r="136" spans="1:9" ht="28.7" customHeight="1" x14ac:dyDescent="0.2">
      <c r="A136" s="3" t="s">
        <v>149</v>
      </c>
      <c r="B136" s="3" t="s">
        <v>765</v>
      </c>
      <c r="C136" s="3" t="s">
        <v>584</v>
      </c>
      <c r="D136" s="3" t="s">
        <v>377</v>
      </c>
      <c r="E136" s="3" t="s">
        <v>457</v>
      </c>
      <c r="F136" s="3" t="s">
        <v>419</v>
      </c>
      <c r="G136" s="3"/>
      <c r="H136" s="4"/>
      <c r="I136" s="4"/>
    </row>
    <row r="137" spans="1:9" ht="28.7" customHeight="1" x14ac:dyDescent="0.2">
      <c r="A137" s="3" t="s">
        <v>766</v>
      </c>
      <c r="B137" s="3" t="s">
        <v>767</v>
      </c>
      <c r="C137" s="3" t="s">
        <v>391</v>
      </c>
      <c r="D137" s="3" t="s">
        <v>394</v>
      </c>
      <c r="E137" s="3" t="s">
        <v>510</v>
      </c>
      <c r="F137" s="3" t="s">
        <v>383</v>
      </c>
      <c r="G137" s="3"/>
      <c r="H137" s="4"/>
      <c r="I137" s="4"/>
    </row>
    <row r="138" spans="1:9" ht="28.7" customHeight="1" x14ac:dyDescent="0.2">
      <c r="A138" s="3" t="s">
        <v>768</v>
      </c>
      <c r="B138" s="3" t="s">
        <v>769</v>
      </c>
      <c r="C138" s="3" t="s">
        <v>391</v>
      </c>
      <c r="D138" s="3" t="s">
        <v>394</v>
      </c>
      <c r="E138" s="3" t="s">
        <v>402</v>
      </c>
      <c r="F138" s="3" t="s">
        <v>383</v>
      </c>
      <c r="G138" s="3"/>
      <c r="H138" s="4"/>
      <c r="I138" s="4"/>
    </row>
    <row r="139" spans="1:9" ht="28.7" customHeight="1" x14ac:dyDescent="0.2">
      <c r="A139" s="3" t="s">
        <v>770</v>
      </c>
      <c r="B139" s="3" t="s">
        <v>771</v>
      </c>
      <c r="C139" s="3" t="s">
        <v>391</v>
      </c>
      <c r="D139" s="3" t="s">
        <v>394</v>
      </c>
      <c r="E139" s="3" t="s">
        <v>510</v>
      </c>
      <c r="F139" s="3" t="s">
        <v>383</v>
      </c>
      <c r="G139" s="3"/>
      <c r="H139" s="4"/>
      <c r="I139" s="4"/>
    </row>
    <row r="140" spans="1:9" ht="28.7" customHeight="1" x14ac:dyDescent="0.2">
      <c r="A140" s="3" t="s">
        <v>772</v>
      </c>
      <c r="B140" s="3" t="s">
        <v>773</v>
      </c>
      <c r="C140" s="3" t="s">
        <v>596</v>
      </c>
      <c r="D140" s="3" t="s">
        <v>394</v>
      </c>
      <c r="E140" s="3" t="s">
        <v>402</v>
      </c>
      <c r="F140" s="3" t="s">
        <v>697</v>
      </c>
      <c r="G140" s="3"/>
      <c r="H140" s="4"/>
      <c r="I140" s="4"/>
    </row>
    <row r="141" spans="1:9" ht="28.7" customHeight="1" x14ac:dyDescent="0.2">
      <c r="A141" s="3" t="s">
        <v>774</v>
      </c>
      <c r="B141" s="3" t="s">
        <v>775</v>
      </c>
      <c r="C141" s="3" t="s">
        <v>776</v>
      </c>
      <c r="D141" s="3" t="s">
        <v>394</v>
      </c>
      <c r="E141" s="3" t="s">
        <v>457</v>
      </c>
      <c r="F141" s="3" t="s">
        <v>383</v>
      </c>
      <c r="G141" s="3"/>
      <c r="H141" s="4"/>
      <c r="I141" s="4"/>
    </row>
    <row r="142" spans="1:9" ht="28.7" customHeight="1" x14ac:dyDescent="0.2">
      <c r="A142" s="3" t="s">
        <v>777</v>
      </c>
      <c r="B142" s="3" t="s">
        <v>778</v>
      </c>
      <c r="C142" s="3" t="s">
        <v>391</v>
      </c>
      <c r="D142" s="3" t="s">
        <v>394</v>
      </c>
      <c r="E142" s="3" t="s">
        <v>457</v>
      </c>
      <c r="F142" s="3" t="s">
        <v>383</v>
      </c>
      <c r="G142" s="3"/>
      <c r="H142" s="4"/>
      <c r="I142" s="4"/>
    </row>
    <row r="143" spans="1:9" ht="28.7" customHeight="1" x14ac:dyDescent="0.2">
      <c r="A143" s="3" t="s">
        <v>779</v>
      </c>
      <c r="B143" s="3" t="s">
        <v>780</v>
      </c>
      <c r="C143" s="3" t="s">
        <v>391</v>
      </c>
      <c r="D143" s="3" t="s">
        <v>394</v>
      </c>
      <c r="E143" s="3" t="s">
        <v>457</v>
      </c>
      <c r="F143" s="3" t="s">
        <v>383</v>
      </c>
      <c r="G143" s="3"/>
      <c r="H143" s="4"/>
      <c r="I143" s="4"/>
    </row>
    <row r="144" spans="1:9" ht="28.7" customHeight="1" x14ac:dyDescent="0.2">
      <c r="A144" s="3" t="s">
        <v>781</v>
      </c>
      <c r="B144" s="3" t="s">
        <v>782</v>
      </c>
      <c r="C144" s="3" t="s">
        <v>394</v>
      </c>
      <c r="D144" s="3" t="s">
        <v>394</v>
      </c>
      <c r="E144" s="3" t="s">
        <v>402</v>
      </c>
      <c r="F144" s="3" t="s">
        <v>383</v>
      </c>
      <c r="G144" s="3"/>
      <c r="H144" s="4"/>
      <c r="I144" s="4"/>
    </row>
    <row r="145" spans="1:9" ht="28.7" customHeight="1" x14ac:dyDescent="0.2">
      <c r="A145" s="3" t="s">
        <v>783</v>
      </c>
      <c r="B145" s="3" t="s">
        <v>784</v>
      </c>
      <c r="C145" s="3" t="s">
        <v>391</v>
      </c>
      <c r="D145" s="3" t="s">
        <v>394</v>
      </c>
      <c r="E145" s="3" t="s">
        <v>457</v>
      </c>
      <c r="F145" s="3" t="s">
        <v>383</v>
      </c>
      <c r="G145" s="3"/>
      <c r="H145" s="4"/>
      <c r="I145" s="4"/>
    </row>
    <row r="146" spans="1:9" ht="28.7" customHeight="1" x14ac:dyDescent="0.2">
      <c r="A146" s="3" t="s">
        <v>785</v>
      </c>
      <c r="B146" s="3" t="s">
        <v>786</v>
      </c>
      <c r="C146" s="3" t="s">
        <v>391</v>
      </c>
      <c r="D146" s="3" t="s">
        <v>394</v>
      </c>
      <c r="E146" s="3" t="s">
        <v>510</v>
      </c>
      <c r="F146" s="3" t="s">
        <v>383</v>
      </c>
      <c r="G146" s="3"/>
      <c r="H146" s="4"/>
      <c r="I146" s="4"/>
    </row>
    <row r="147" spans="1:9" ht="28.7" customHeight="1" x14ac:dyDescent="0.2">
      <c r="A147" s="3" t="s">
        <v>382</v>
      </c>
      <c r="B147" s="3" t="s">
        <v>386</v>
      </c>
      <c r="C147" s="3" t="s">
        <v>384</v>
      </c>
      <c r="D147" s="3" t="s">
        <v>381</v>
      </c>
      <c r="E147" s="3" t="s">
        <v>457</v>
      </c>
      <c r="F147" s="3" t="s">
        <v>383</v>
      </c>
      <c r="G147" s="3"/>
      <c r="H147" s="4"/>
      <c r="I147" s="4"/>
    </row>
    <row r="148" spans="1:9" ht="28.7" customHeight="1" x14ac:dyDescent="0.2">
      <c r="A148" s="3" t="s">
        <v>787</v>
      </c>
      <c r="B148" s="3" t="s">
        <v>788</v>
      </c>
      <c r="C148" s="3" t="s">
        <v>635</v>
      </c>
      <c r="D148" s="3" t="s">
        <v>377</v>
      </c>
      <c r="E148" s="3" t="s">
        <v>402</v>
      </c>
      <c r="F148" s="3" t="s">
        <v>383</v>
      </c>
      <c r="G148" s="3"/>
      <c r="H148" s="4"/>
      <c r="I148" s="4"/>
    </row>
    <row r="149" spans="1:9" ht="28.7" customHeight="1" x14ac:dyDescent="0.2">
      <c r="A149" s="3" t="s">
        <v>789</v>
      </c>
      <c r="B149" s="3" t="s">
        <v>790</v>
      </c>
      <c r="C149" s="3" t="s">
        <v>635</v>
      </c>
      <c r="D149" s="3" t="s">
        <v>377</v>
      </c>
      <c r="E149" s="3" t="s">
        <v>402</v>
      </c>
      <c r="F149" s="3" t="s">
        <v>383</v>
      </c>
      <c r="G149" s="3"/>
      <c r="H149" s="4"/>
      <c r="I149" s="4"/>
    </row>
    <row r="150" spans="1:9" ht="28.7" customHeight="1" x14ac:dyDescent="0.2">
      <c r="A150" s="3" t="s">
        <v>791</v>
      </c>
      <c r="B150" s="3" t="s">
        <v>792</v>
      </c>
      <c r="C150" s="3" t="s">
        <v>635</v>
      </c>
      <c r="D150" s="3" t="s">
        <v>377</v>
      </c>
      <c r="E150" s="3" t="s">
        <v>402</v>
      </c>
      <c r="F150" s="3" t="s">
        <v>383</v>
      </c>
      <c r="G150" s="3"/>
      <c r="H150" s="4"/>
      <c r="I150" s="4"/>
    </row>
    <row r="151" spans="1:9" ht="28.7" customHeight="1" x14ac:dyDescent="0.2">
      <c r="A151" s="3" t="s">
        <v>793</v>
      </c>
      <c r="B151" s="3" t="s">
        <v>794</v>
      </c>
      <c r="C151" s="3" t="s">
        <v>635</v>
      </c>
      <c r="D151" s="3" t="s">
        <v>377</v>
      </c>
      <c r="E151" s="3" t="s">
        <v>402</v>
      </c>
      <c r="F151" s="3" t="s">
        <v>383</v>
      </c>
      <c r="G151" s="3"/>
      <c r="H151" s="4"/>
      <c r="I151" s="4"/>
    </row>
    <row r="152" spans="1:9" ht="28.7" customHeight="1" x14ac:dyDescent="0.2">
      <c r="A152" s="3" t="s">
        <v>795</v>
      </c>
      <c r="B152" s="3" t="s">
        <v>796</v>
      </c>
      <c r="C152" s="3" t="s">
        <v>593</v>
      </c>
      <c r="D152" s="3" t="s">
        <v>377</v>
      </c>
      <c r="E152" s="3" t="s">
        <v>402</v>
      </c>
      <c r="F152" s="3" t="s">
        <v>383</v>
      </c>
      <c r="G152" s="3"/>
      <c r="H152" s="4"/>
      <c r="I152" s="4"/>
    </row>
    <row r="153" spans="1:9" ht="28.7" customHeight="1" x14ac:dyDescent="0.2">
      <c r="A153" s="3" t="s">
        <v>797</v>
      </c>
      <c r="B153" s="3" t="s">
        <v>798</v>
      </c>
      <c r="C153" s="3" t="s">
        <v>593</v>
      </c>
      <c r="D153" s="3" t="s">
        <v>377</v>
      </c>
      <c r="E153" s="3" t="s">
        <v>402</v>
      </c>
      <c r="F153" s="3" t="s">
        <v>383</v>
      </c>
      <c r="G153" s="3"/>
      <c r="H153" s="4"/>
      <c r="I153" s="4"/>
    </row>
    <row r="154" spans="1:9" ht="28.7" customHeight="1" x14ac:dyDescent="0.2">
      <c r="A154" s="3" t="s">
        <v>799</v>
      </c>
      <c r="B154" s="3" t="s">
        <v>800</v>
      </c>
      <c r="C154" s="3" t="s">
        <v>593</v>
      </c>
      <c r="D154" s="3" t="s">
        <v>377</v>
      </c>
      <c r="E154" s="3" t="s">
        <v>402</v>
      </c>
      <c r="F154" s="3" t="s">
        <v>579</v>
      </c>
      <c r="G154" s="3"/>
      <c r="H154" s="4"/>
      <c r="I154" s="4"/>
    </row>
    <row r="155" spans="1:9" ht="28.7" customHeight="1" x14ac:dyDescent="0.2">
      <c r="A155" s="3" t="s">
        <v>801</v>
      </c>
      <c r="B155" s="3" t="s">
        <v>802</v>
      </c>
      <c r="C155" s="3" t="s">
        <v>593</v>
      </c>
      <c r="D155" s="3" t="s">
        <v>377</v>
      </c>
      <c r="E155" s="3" t="s">
        <v>402</v>
      </c>
      <c r="F155" s="3" t="s">
        <v>408</v>
      </c>
      <c r="G155" s="3"/>
      <c r="H155" s="4"/>
      <c r="I155" s="4"/>
    </row>
    <row r="156" spans="1:9" ht="28.7" customHeight="1" x14ac:dyDescent="0.2">
      <c r="A156" s="3" t="s">
        <v>803</v>
      </c>
      <c r="B156" s="3" t="s">
        <v>804</v>
      </c>
      <c r="C156" s="3" t="s">
        <v>593</v>
      </c>
      <c r="D156" s="3" t="s">
        <v>377</v>
      </c>
      <c r="E156" s="3" t="s">
        <v>402</v>
      </c>
      <c r="F156" s="3" t="s">
        <v>408</v>
      </c>
      <c r="G156" s="3"/>
      <c r="H156" s="4"/>
      <c r="I156" s="4"/>
    </row>
    <row r="157" spans="1:9" ht="28.7" customHeight="1" x14ac:dyDescent="0.2">
      <c r="A157" s="3" t="s">
        <v>805</v>
      </c>
      <c r="B157" s="3" t="s">
        <v>806</v>
      </c>
      <c r="C157" s="3" t="s">
        <v>593</v>
      </c>
      <c r="D157" s="3" t="s">
        <v>377</v>
      </c>
      <c r="E157" s="3" t="s">
        <v>402</v>
      </c>
      <c r="F157" s="3" t="s">
        <v>408</v>
      </c>
      <c r="G157" s="3"/>
      <c r="H157" s="4"/>
      <c r="I157" s="4"/>
    </row>
    <row r="158" spans="1:9" ht="28.7" customHeight="1" x14ac:dyDescent="0.2">
      <c r="A158" s="3" t="s">
        <v>807</v>
      </c>
      <c r="B158" s="3" t="s">
        <v>808</v>
      </c>
      <c r="C158" s="3" t="s">
        <v>626</v>
      </c>
      <c r="D158" s="3" t="s">
        <v>377</v>
      </c>
      <c r="E158" s="3" t="s">
        <v>402</v>
      </c>
      <c r="F158" s="3" t="s">
        <v>697</v>
      </c>
      <c r="G158" s="3"/>
      <c r="H158" s="4"/>
      <c r="I158" s="4"/>
    </row>
    <row r="159" spans="1:9" ht="28.7" customHeight="1" x14ac:dyDescent="0.2">
      <c r="A159" s="3" t="s">
        <v>809</v>
      </c>
      <c r="B159" s="3" t="s">
        <v>810</v>
      </c>
      <c r="C159" s="3" t="s">
        <v>662</v>
      </c>
      <c r="D159" s="3" t="s">
        <v>377</v>
      </c>
      <c r="E159" s="3" t="s">
        <v>402</v>
      </c>
      <c r="F159" s="3" t="s">
        <v>408</v>
      </c>
      <c r="G159" s="3"/>
      <c r="H159" s="4"/>
      <c r="I159" s="4"/>
    </row>
    <row r="160" spans="1:9" ht="28.7" customHeight="1" x14ac:dyDescent="0.2">
      <c r="A160" s="3" t="s">
        <v>811</v>
      </c>
      <c r="B160" s="3" t="s">
        <v>812</v>
      </c>
      <c r="C160" s="3" t="s">
        <v>662</v>
      </c>
      <c r="D160" s="3" t="s">
        <v>377</v>
      </c>
      <c r="E160" s="3" t="s">
        <v>402</v>
      </c>
      <c r="F160" s="3" t="s">
        <v>408</v>
      </c>
      <c r="G160" s="3"/>
      <c r="H160" s="4"/>
      <c r="I160" s="4"/>
    </row>
    <row r="161" spans="1:9" ht="28.7" customHeight="1" x14ac:dyDescent="0.2">
      <c r="A161" s="3" t="s">
        <v>813</v>
      </c>
      <c r="B161" s="3" t="s">
        <v>814</v>
      </c>
      <c r="C161" s="3" t="s">
        <v>662</v>
      </c>
      <c r="D161" s="3" t="s">
        <v>377</v>
      </c>
      <c r="E161" s="3" t="s">
        <v>510</v>
      </c>
      <c r="F161" s="3" t="s">
        <v>408</v>
      </c>
      <c r="G161" s="3"/>
      <c r="H161" s="4"/>
      <c r="I161" s="4"/>
    </row>
    <row r="162" spans="1:9" ht="28.7" customHeight="1" x14ac:dyDescent="0.2">
      <c r="A162" s="3" t="s">
        <v>815</v>
      </c>
      <c r="B162" s="3" t="s">
        <v>816</v>
      </c>
      <c r="C162" s="3" t="s">
        <v>626</v>
      </c>
      <c r="D162" s="3" t="s">
        <v>377</v>
      </c>
      <c r="E162" s="3" t="s">
        <v>402</v>
      </c>
      <c r="F162" s="3" t="s">
        <v>579</v>
      </c>
      <c r="G162" s="3"/>
      <c r="H162" s="4"/>
      <c r="I162" s="4"/>
    </row>
    <row r="163" spans="1:9" ht="28.7" customHeight="1" x14ac:dyDescent="0.2">
      <c r="A163" s="3" t="s">
        <v>817</v>
      </c>
      <c r="B163" s="3" t="s">
        <v>818</v>
      </c>
      <c r="C163" s="3" t="s">
        <v>626</v>
      </c>
      <c r="D163" s="3" t="s">
        <v>377</v>
      </c>
      <c r="E163" s="3" t="s">
        <v>402</v>
      </c>
      <c r="F163" s="3" t="s">
        <v>579</v>
      </c>
      <c r="G163" s="3"/>
      <c r="H163" s="4"/>
      <c r="I163" s="4"/>
    </row>
    <row r="164" spans="1:9" ht="28.7" customHeight="1" x14ac:dyDescent="0.2">
      <c r="A164" s="3" t="s">
        <v>819</v>
      </c>
      <c r="B164" s="3" t="s">
        <v>820</v>
      </c>
      <c r="C164" s="3" t="s">
        <v>662</v>
      </c>
      <c r="D164" s="3" t="s">
        <v>377</v>
      </c>
      <c r="E164" s="3" t="s">
        <v>510</v>
      </c>
      <c r="F164" s="3" t="s">
        <v>408</v>
      </c>
      <c r="G164" s="3"/>
      <c r="H164" s="4"/>
      <c r="I164" s="4"/>
    </row>
    <row r="165" spans="1:9" ht="28.7" customHeight="1" x14ac:dyDescent="0.2">
      <c r="A165" s="3" t="s">
        <v>821</v>
      </c>
      <c r="B165" s="3" t="s">
        <v>822</v>
      </c>
      <c r="C165" s="3" t="s">
        <v>635</v>
      </c>
      <c r="D165" s="3" t="s">
        <v>377</v>
      </c>
      <c r="E165" s="3" t="s">
        <v>402</v>
      </c>
      <c r="F165" s="3" t="s">
        <v>383</v>
      </c>
      <c r="G165" s="3"/>
      <c r="H165" s="4"/>
      <c r="I165" s="4"/>
    </row>
    <row r="166" spans="1:9" ht="28.7" customHeight="1" x14ac:dyDescent="0.2">
      <c r="A166" s="3" t="s">
        <v>823</v>
      </c>
      <c r="B166" s="3" t="s">
        <v>824</v>
      </c>
      <c r="C166" s="3" t="s">
        <v>635</v>
      </c>
      <c r="D166" s="3" t="s">
        <v>377</v>
      </c>
      <c r="E166" s="3" t="s">
        <v>402</v>
      </c>
      <c r="F166" s="3" t="s">
        <v>383</v>
      </c>
      <c r="G166" s="3"/>
      <c r="H166" s="4"/>
      <c r="I166" s="4"/>
    </row>
    <row r="167" spans="1:9" ht="28.7" customHeight="1" x14ac:dyDescent="0.2">
      <c r="A167" s="3" t="s">
        <v>825</v>
      </c>
      <c r="B167" s="3" t="s">
        <v>826</v>
      </c>
      <c r="C167" s="3" t="s">
        <v>635</v>
      </c>
      <c r="D167" s="3" t="s">
        <v>377</v>
      </c>
      <c r="E167" s="3" t="s">
        <v>402</v>
      </c>
      <c r="F167" s="3" t="s">
        <v>383</v>
      </c>
      <c r="G167" s="3"/>
      <c r="H167" s="4"/>
      <c r="I167" s="4"/>
    </row>
    <row r="168" spans="1:9" ht="28.7" customHeight="1" x14ac:dyDescent="0.2">
      <c r="A168" s="3" t="s">
        <v>827</v>
      </c>
      <c r="B168" s="3" t="s">
        <v>828</v>
      </c>
      <c r="C168" s="3" t="s">
        <v>626</v>
      </c>
      <c r="D168" s="3" t="s">
        <v>377</v>
      </c>
      <c r="E168" s="3" t="s">
        <v>457</v>
      </c>
      <c r="F168" s="3" t="s">
        <v>383</v>
      </c>
      <c r="G168" s="3"/>
      <c r="H168" s="4"/>
      <c r="I168" s="4"/>
    </row>
    <row r="169" spans="1:9" ht="28.7" customHeight="1" x14ac:dyDescent="0.2">
      <c r="A169" s="3" t="s">
        <v>829</v>
      </c>
      <c r="B169" s="3" t="s">
        <v>830</v>
      </c>
      <c r="C169" s="3" t="s">
        <v>626</v>
      </c>
      <c r="D169" s="3" t="s">
        <v>377</v>
      </c>
      <c r="E169" s="3" t="s">
        <v>402</v>
      </c>
      <c r="F169" s="3" t="s">
        <v>659</v>
      </c>
      <c r="G169" s="3"/>
      <c r="H169" s="4"/>
      <c r="I169" s="4"/>
    </row>
    <row r="170" spans="1:9" ht="28.7" customHeight="1" x14ac:dyDescent="0.2">
      <c r="A170" s="3" t="s">
        <v>831</v>
      </c>
      <c r="B170" s="3" t="s">
        <v>832</v>
      </c>
      <c r="C170" s="3" t="s">
        <v>662</v>
      </c>
      <c r="D170" s="3" t="s">
        <v>377</v>
      </c>
      <c r="E170" s="3" t="s">
        <v>402</v>
      </c>
      <c r="F170" s="3" t="s">
        <v>408</v>
      </c>
      <c r="G170" s="3"/>
      <c r="H170" s="4"/>
      <c r="I170" s="4"/>
    </row>
    <row r="171" spans="1:9" ht="28.7" customHeight="1" x14ac:dyDescent="0.2">
      <c r="A171" s="3" t="s">
        <v>833</v>
      </c>
      <c r="B171" s="3" t="s">
        <v>834</v>
      </c>
      <c r="C171" s="3" t="s">
        <v>662</v>
      </c>
      <c r="D171" s="3" t="s">
        <v>377</v>
      </c>
      <c r="E171" s="3" t="s">
        <v>402</v>
      </c>
      <c r="F171" s="3" t="s">
        <v>408</v>
      </c>
      <c r="G171" s="3"/>
      <c r="H171" s="4"/>
      <c r="I171" s="4"/>
    </row>
    <row r="172" spans="1:9" ht="28.7" customHeight="1" x14ac:dyDescent="0.2">
      <c r="A172" s="3" t="s">
        <v>835</v>
      </c>
      <c r="B172" s="3" t="s">
        <v>836</v>
      </c>
      <c r="C172" s="3" t="s">
        <v>626</v>
      </c>
      <c r="D172" s="3" t="s">
        <v>377</v>
      </c>
      <c r="E172" s="3" t="s">
        <v>402</v>
      </c>
      <c r="F172" s="3" t="s">
        <v>659</v>
      </c>
      <c r="G172" s="3"/>
      <c r="H172" s="4"/>
      <c r="I172" s="4"/>
    </row>
    <row r="173" spans="1:9" ht="28.7" customHeight="1" x14ac:dyDescent="0.2">
      <c r="A173" s="3" t="s">
        <v>837</v>
      </c>
      <c r="B173" s="3" t="s">
        <v>838</v>
      </c>
      <c r="C173" s="3" t="s">
        <v>635</v>
      </c>
      <c r="D173" s="3" t="s">
        <v>377</v>
      </c>
      <c r="E173" s="3" t="s">
        <v>402</v>
      </c>
      <c r="F173" s="3" t="s">
        <v>408</v>
      </c>
      <c r="G173" s="3"/>
      <c r="H173" s="4"/>
      <c r="I173" s="4"/>
    </row>
    <row r="174" spans="1:9" ht="28.7" customHeight="1" x14ac:dyDescent="0.2">
      <c r="A174" s="3" t="s">
        <v>839</v>
      </c>
      <c r="B174" s="3" t="s">
        <v>840</v>
      </c>
      <c r="C174" s="3" t="s">
        <v>626</v>
      </c>
      <c r="D174" s="3" t="s">
        <v>377</v>
      </c>
      <c r="E174" s="3" t="s">
        <v>402</v>
      </c>
      <c r="F174" s="3" t="s">
        <v>383</v>
      </c>
      <c r="G174" s="3"/>
      <c r="H174" s="4"/>
      <c r="I174" s="4"/>
    </row>
    <row r="175" spans="1:9" ht="28.7" customHeight="1" x14ac:dyDescent="0.2">
      <c r="A175" s="3" t="s">
        <v>841</v>
      </c>
      <c r="B175" s="3" t="s">
        <v>842</v>
      </c>
      <c r="C175" s="3" t="s">
        <v>626</v>
      </c>
      <c r="D175" s="3" t="s">
        <v>377</v>
      </c>
      <c r="E175" s="3" t="s">
        <v>402</v>
      </c>
      <c r="F175" s="3" t="s">
        <v>383</v>
      </c>
      <c r="G175" s="3"/>
      <c r="H175" s="4"/>
      <c r="I175" s="4"/>
    </row>
    <row r="176" spans="1:9" ht="28.7" customHeight="1" x14ac:dyDescent="0.2">
      <c r="A176" s="3" t="s">
        <v>843</v>
      </c>
      <c r="B176" s="3" t="s">
        <v>844</v>
      </c>
      <c r="C176" s="3" t="s">
        <v>626</v>
      </c>
      <c r="D176" s="3" t="s">
        <v>377</v>
      </c>
      <c r="E176" s="3" t="s">
        <v>402</v>
      </c>
      <c r="F176" s="3" t="s">
        <v>579</v>
      </c>
      <c r="G176" s="3"/>
      <c r="H176" s="4"/>
      <c r="I176" s="4"/>
    </row>
    <row r="177" spans="1:9" ht="28.7" customHeight="1" x14ac:dyDescent="0.2">
      <c r="A177" s="3" t="s">
        <v>845</v>
      </c>
      <c r="B177" s="3" t="s">
        <v>846</v>
      </c>
      <c r="C177" s="3" t="s">
        <v>662</v>
      </c>
      <c r="D177" s="3" t="s">
        <v>377</v>
      </c>
      <c r="E177" s="3" t="s">
        <v>402</v>
      </c>
      <c r="F177" s="3" t="s">
        <v>408</v>
      </c>
      <c r="G177" s="3"/>
      <c r="H177" s="4"/>
      <c r="I177" s="4"/>
    </row>
    <row r="178" spans="1:9" ht="28.7" customHeight="1" x14ac:dyDescent="0.2">
      <c r="A178" s="3" t="s">
        <v>847</v>
      </c>
      <c r="B178" s="3" t="s">
        <v>848</v>
      </c>
      <c r="C178" s="3" t="s">
        <v>662</v>
      </c>
      <c r="D178" s="3" t="s">
        <v>377</v>
      </c>
      <c r="E178" s="3" t="s">
        <v>402</v>
      </c>
      <c r="F178" s="3" t="s">
        <v>408</v>
      </c>
      <c r="G178" s="3"/>
      <c r="H178" s="4"/>
      <c r="I178" s="4"/>
    </row>
    <row r="179" spans="1:9" ht="28.7" customHeight="1" x14ac:dyDescent="0.2">
      <c r="A179" s="3" t="s">
        <v>849</v>
      </c>
      <c r="B179" s="3" t="s">
        <v>850</v>
      </c>
      <c r="C179" s="3" t="s">
        <v>662</v>
      </c>
      <c r="D179" s="3" t="s">
        <v>377</v>
      </c>
      <c r="E179" s="3" t="s">
        <v>402</v>
      </c>
      <c r="F179" s="3" t="s">
        <v>408</v>
      </c>
      <c r="G179" s="3"/>
      <c r="H179" s="4"/>
      <c r="I179" s="4"/>
    </row>
    <row r="180" spans="1:9" ht="28.7" customHeight="1" x14ac:dyDescent="0.2">
      <c r="A180" s="3" t="s">
        <v>851</v>
      </c>
      <c r="B180" s="3" t="s">
        <v>852</v>
      </c>
      <c r="C180" s="3" t="s">
        <v>662</v>
      </c>
      <c r="D180" s="3" t="s">
        <v>377</v>
      </c>
      <c r="E180" s="3" t="s">
        <v>402</v>
      </c>
      <c r="F180" s="3" t="s">
        <v>408</v>
      </c>
      <c r="G180" s="3"/>
      <c r="H180" s="4"/>
      <c r="I180" s="4"/>
    </row>
    <row r="181" spans="1:9" ht="28.7" customHeight="1" x14ac:dyDescent="0.2">
      <c r="A181" s="3" t="s">
        <v>853</v>
      </c>
      <c r="B181" s="3" t="s">
        <v>854</v>
      </c>
      <c r="C181" s="3" t="s">
        <v>662</v>
      </c>
      <c r="D181" s="3" t="s">
        <v>377</v>
      </c>
      <c r="E181" s="3" t="s">
        <v>402</v>
      </c>
      <c r="F181" s="3" t="s">
        <v>408</v>
      </c>
      <c r="G181" s="3"/>
      <c r="H181" s="4"/>
      <c r="I181" s="4"/>
    </row>
    <row r="182" spans="1:9" ht="28.7" customHeight="1" x14ac:dyDescent="0.2">
      <c r="A182" s="3" t="s">
        <v>855</v>
      </c>
      <c r="B182" s="3" t="s">
        <v>856</v>
      </c>
      <c r="C182" s="3" t="s">
        <v>593</v>
      </c>
      <c r="D182" s="3" t="s">
        <v>377</v>
      </c>
      <c r="E182" s="3" t="s">
        <v>402</v>
      </c>
      <c r="F182" s="3" t="s">
        <v>697</v>
      </c>
      <c r="G182" s="3"/>
      <c r="H182" s="4"/>
      <c r="I182" s="4"/>
    </row>
    <row r="183" spans="1:9" ht="28.7" customHeight="1" x14ac:dyDescent="0.2">
      <c r="A183" s="3" t="s">
        <v>857</v>
      </c>
      <c r="B183" s="3" t="s">
        <v>858</v>
      </c>
      <c r="C183" s="3" t="s">
        <v>391</v>
      </c>
      <c r="D183" s="3" t="s">
        <v>394</v>
      </c>
      <c r="E183" s="3" t="s">
        <v>457</v>
      </c>
      <c r="F183" s="3" t="s">
        <v>383</v>
      </c>
      <c r="G183" s="3"/>
      <c r="H183" s="4"/>
      <c r="I183" s="4"/>
    </row>
    <row r="184" spans="1:9" ht="28.7" customHeight="1" x14ac:dyDescent="0.2">
      <c r="A184" s="3" t="s">
        <v>859</v>
      </c>
      <c r="B184" s="3" t="s">
        <v>860</v>
      </c>
      <c r="C184" s="3" t="s">
        <v>593</v>
      </c>
      <c r="D184" s="3" t="s">
        <v>377</v>
      </c>
      <c r="E184" s="3" t="s">
        <v>402</v>
      </c>
      <c r="F184" s="3" t="s">
        <v>383</v>
      </c>
      <c r="G184" s="3"/>
      <c r="H184" s="4"/>
      <c r="I184" s="4"/>
    </row>
    <row r="185" spans="1:9" ht="28.7" customHeight="1" x14ac:dyDescent="0.2">
      <c r="A185" s="3" t="s">
        <v>861</v>
      </c>
      <c r="B185" s="3" t="s">
        <v>862</v>
      </c>
      <c r="C185" s="3" t="s">
        <v>626</v>
      </c>
      <c r="D185" s="3" t="s">
        <v>377</v>
      </c>
      <c r="E185" s="3" t="s">
        <v>402</v>
      </c>
      <c r="F185" s="3" t="s">
        <v>579</v>
      </c>
      <c r="G185" s="3"/>
      <c r="H185" s="4"/>
      <c r="I185" s="4"/>
    </row>
    <row r="186" spans="1:9" ht="28.7" customHeight="1" x14ac:dyDescent="0.2">
      <c r="A186" s="3" t="s">
        <v>863</v>
      </c>
      <c r="B186" s="3" t="s">
        <v>864</v>
      </c>
      <c r="C186" s="3" t="s">
        <v>626</v>
      </c>
      <c r="D186" s="3" t="s">
        <v>377</v>
      </c>
      <c r="E186" s="3" t="s">
        <v>402</v>
      </c>
      <c r="F186" s="3" t="s">
        <v>579</v>
      </c>
      <c r="G186" s="3"/>
      <c r="H186" s="4"/>
      <c r="I186" s="4"/>
    </row>
    <row r="187" spans="1:9" ht="28.7" customHeight="1" x14ac:dyDescent="0.2">
      <c r="A187" s="3" t="s">
        <v>865</v>
      </c>
      <c r="B187" s="3" t="s">
        <v>866</v>
      </c>
      <c r="C187" s="3" t="s">
        <v>662</v>
      </c>
      <c r="D187" s="3" t="s">
        <v>377</v>
      </c>
      <c r="E187" s="3" t="s">
        <v>402</v>
      </c>
      <c r="F187" s="3" t="s">
        <v>419</v>
      </c>
      <c r="G187" s="3"/>
      <c r="H187" s="4"/>
      <c r="I187" s="4"/>
    </row>
    <row r="188" spans="1:9" ht="28.7" customHeight="1" x14ac:dyDescent="0.2">
      <c r="A188" s="3" t="s">
        <v>867</v>
      </c>
      <c r="B188" s="3" t="s">
        <v>868</v>
      </c>
      <c r="C188" s="3" t="s">
        <v>626</v>
      </c>
      <c r="D188" s="3" t="s">
        <v>377</v>
      </c>
      <c r="E188" s="3" t="s">
        <v>402</v>
      </c>
      <c r="F188" s="3" t="s">
        <v>579</v>
      </c>
      <c r="G188" s="3"/>
      <c r="H188" s="4"/>
      <c r="I188" s="4"/>
    </row>
    <row r="189" spans="1:9" ht="28.7" customHeight="1" x14ac:dyDescent="0.2">
      <c r="A189" s="3" t="s">
        <v>869</v>
      </c>
      <c r="B189" s="3" t="s">
        <v>870</v>
      </c>
      <c r="C189" s="3" t="s">
        <v>391</v>
      </c>
      <c r="D189" s="3" t="s">
        <v>377</v>
      </c>
      <c r="E189" s="3" t="s">
        <v>510</v>
      </c>
      <c r="F189" s="3" t="s">
        <v>383</v>
      </c>
      <c r="G189" s="3"/>
      <c r="H189" s="4"/>
      <c r="I189" s="4"/>
    </row>
    <row r="190" spans="1:9" ht="28.7" customHeight="1" x14ac:dyDescent="0.2">
      <c r="A190" s="3" t="s">
        <v>871</v>
      </c>
      <c r="B190" s="3" t="s">
        <v>872</v>
      </c>
      <c r="C190" s="3" t="s">
        <v>391</v>
      </c>
      <c r="D190" s="3" t="s">
        <v>377</v>
      </c>
      <c r="E190" s="3" t="s">
        <v>402</v>
      </c>
      <c r="F190" s="3" t="s">
        <v>383</v>
      </c>
      <c r="G190" s="3"/>
      <c r="H190" s="4"/>
      <c r="I190" s="4"/>
    </row>
    <row r="191" spans="1:9" ht="28.7" customHeight="1" x14ac:dyDescent="0.2">
      <c r="A191" s="3" t="s">
        <v>873</v>
      </c>
      <c r="B191" s="3" t="s">
        <v>874</v>
      </c>
      <c r="C191" s="3" t="s">
        <v>391</v>
      </c>
      <c r="D191" s="3" t="s">
        <v>377</v>
      </c>
      <c r="E191" s="3" t="s">
        <v>457</v>
      </c>
      <c r="F191" s="3" t="s">
        <v>383</v>
      </c>
      <c r="G191" s="3"/>
      <c r="H191" s="4"/>
      <c r="I191" s="4"/>
    </row>
    <row r="192" spans="1:9" ht="28.7" customHeight="1" x14ac:dyDescent="0.2">
      <c r="A192" s="3" t="s">
        <v>875</v>
      </c>
      <c r="B192" s="3" t="s">
        <v>876</v>
      </c>
      <c r="C192" s="3" t="s">
        <v>626</v>
      </c>
      <c r="D192" s="3" t="s">
        <v>377</v>
      </c>
      <c r="E192" s="3" t="s">
        <v>402</v>
      </c>
      <c r="F192" s="3" t="s">
        <v>579</v>
      </c>
      <c r="G192" s="3"/>
      <c r="H192" s="4"/>
      <c r="I192" s="4"/>
    </row>
    <row r="193" spans="1:9" ht="28.7" customHeight="1" x14ac:dyDescent="0.2">
      <c r="A193" s="3" t="s">
        <v>877</v>
      </c>
      <c r="B193" s="3" t="s">
        <v>878</v>
      </c>
      <c r="C193" s="3" t="s">
        <v>626</v>
      </c>
      <c r="D193" s="3" t="s">
        <v>377</v>
      </c>
      <c r="E193" s="3" t="s">
        <v>402</v>
      </c>
      <c r="F193" s="3" t="s">
        <v>579</v>
      </c>
      <c r="G193" s="3"/>
      <c r="H193" s="4"/>
      <c r="I193" s="4"/>
    </row>
    <row r="194" spans="1:9" ht="28.7" customHeight="1" x14ac:dyDescent="0.2">
      <c r="A194" s="3" t="s">
        <v>879</v>
      </c>
      <c r="B194" s="3" t="s">
        <v>880</v>
      </c>
      <c r="C194" s="3" t="s">
        <v>626</v>
      </c>
      <c r="D194" s="3" t="s">
        <v>377</v>
      </c>
      <c r="E194" s="3" t="s">
        <v>402</v>
      </c>
      <c r="F194" s="3" t="s">
        <v>579</v>
      </c>
      <c r="G194" s="3"/>
      <c r="H194" s="4"/>
      <c r="I194" s="4"/>
    </row>
    <row r="195" spans="1:9" ht="28.7" customHeight="1" x14ac:dyDescent="0.2">
      <c r="A195" s="3" t="s">
        <v>881</v>
      </c>
      <c r="B195" s="3" t="s">
        <v>882</v>
      </c>
      <c r="C195" s="3" t="s">
        <v>595</v>
      </c>
      <c r="D195" s="3" t="s">
        <v>377</v>
      </c>
      <c r="E195" s="3" t="s">
        <v>402</v>
      </c>
      <c r="F195" s="3" t="s">
        <v>408</v>
      </c>
      <c r="G195" s="3"/>
      <c r="H195" s="4"/>
      <c r="I195" s="4"/>
    </row>
    <row r="196" spans="1:9" ht="28.7" customHeight="1" x14ac:dyDescent="0.2">
      <c r="A196" s="3" t="s">
        <v>883</v>
      </c>
      <c r="B196" s="3" t="s">
        <v>884</v>
      </c>
      <c r="C196" s="3" t="s">
        <v>595</v>
      </c>
      <c r="D196" s="3" t="s">
        <v>377</v>
      </c>
      <c r="E196" s="3" t="s">
        <v>402</v>
      </c>
      <c r="F196" s="3" t="s">
        <v>408</v>
      </c>
      <c r="G196" s="3"/>
      <c r="H196" s="4"/>
      <c r="I196" s="4"/>
    </row>
    <row r="197" spans="1:9" ht="28.7" customHeight="1" x14ac:dyDescent="0.2">
      <c r="A197" s="3" t="s">
        <v>885</v>
      </c>
      <c r="B197" s="3" t="s">
        <v>886</v>
      </c>
      <c r="C197" s="3" t="s">
        <v>595</v>
      </c>
      <c r="D197" s="3" t="s">
        <v>377</v>
      </c>
      <c r="E197" s="3" t="s">
        <v>457</v>
      </c>
      <c r="F197" s="3" t="s">
        <v>480</v>
      </c>
      <c r="G197" s="3"/>
      <c r="H197" s="4"/>
      <c r="I197" s="4"/>
    </row>
    <row r="198" spans="1:9" ht="28.7" customHeight="1" x14ac:dyDescent="0.2">
      <c r="A198" s="3" t="s">
        <v>887</v>
      </c>
      <c r="B198" s="3" t="s">
        <v>888</v>
      </c>
      <c r="C198" s="3" t="s">
        <v>650</v>
      </c>
      <c r="D198" s="3" t="s">
        <v>377</v>
      </c>
      <c r="E198" s="3" t="s">
        <v>457</v>
      </c>
      <c r="F198" s="3" t="s">
        <v>383</v>
      </c>
      <c r="G198" s="3"/>
      <c r="H198" s="4"/>
      <c r="I198" s="4"/>
    </row>
    <row r="199" spans="1:9" ht="28.7" customHeight="1" x14ac:dyDescent="0.2">
      <c r="A199" s="3" t="s">
        <v>889</v>
      </c>
      <c r="B199" s="3" t="s">
        <v>890</v>
      </c>
      <c r="C199" s="3" t="s">
        <v>391</v>
      </c>
      <c r="D199" s="3" t="s">
        <v>569</v>
      </c>
      <c r="E199" s="3" t="s">
        <v>457</v>
      </c>
      <c r="F199" s="3" t="s">
        <v>383</v>
      </c>
      <c r="G199" s="3"/>
      <c r="H199" s="4"/>
      <c r="I199" s="4"/>
    </row>
  </sheetData>
  <sheetProtection formatCells="0" insertHyperlinks="0" autoFilter="0"/>
  <phoneticPr fontId="27" type="noConversion"/>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woProps xmlns="https://web.wps.cn/et/2018/main" xmlns:s="http://schemas.openxmlformats.org/spreadsheetml/2006/main">
  <woSheetsProps>
    <woSheetProps sheetStid="2" interlineOnOff="0" interlineColor="0" isDbSheet="0" isDashBoardSheet="0"/>
    <woSheetProps sheetStid="30" interlineOnOff="0" interlineColor="0" isDbSheet="0" isDashBoardSheet="0"/>
    <woSheetProps sheetStid="34" interlineOnOff="0" interlineColor="0" isDbSheet="0" isDashBoardSheet="0"/>
    <woSheetProps sheetStid="35" interlineOnOff="0" interlineColor="0" isDbSheet="0" isDashBoardSheet="0"/>
  </woSheetsProps>
  <woBookProps>
    <bookSettings isFilterShared="1"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2"/>
  <pixelatorList sheetStid="30"/>
  <pixelatorList sheetStid="34"/>
  <pixelatorList sheetStid="35"/>
  <pixelatorList sheetStid="36"/>
</pixelators>
</file>

<file path=customXml/item3.xml><?xml version="1.0" encoding="utf-8"?>
<comments xmlns="https://web.wps.cn/et/2018/main" xmlns:s="http://schemas.openxmlformats.org/spreadsheetml/2006/main">
  <commentList sheetStid="30">
    <comment s:ref="B21" rgbClr="FF0000">
      <item id="{36a724ed-3985-48ec-80f0-b9768f03d7eb}" isNormal="1">
        <s:text>
          <s:r>
            <s:t xml:space="preserve">交付如下Feature:
SYNC+_Z0210/SYNC+_Z0204/SYNC+_Z0278/SYNC+_Z0281/SYNC+_Z0277/SYNC+_Z0197/SYNC+_Z0187/SYNC+_Z0180/SYNC+_Z0178/SYNC+_Z0183/SYNC+_Z0181/SYNC+_Z0182/SYNC+_Z0206/SYNC+_Z0215/SYNC+_Z0212/SYNC+_Z0217/SYNC+_Z0216/SYNC+_Z0213/SYNC+_Z0201/SYNC+_Z0214/SYNC+_Z0209/SYNC+_Z0211/SYNC+_0074</s:t>
          </s:r>
        </s:text>
      </item>
    </comment>
  </commentList>
</comment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customXml/itemProps3.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首页</vt:lpstr>
      <vt:lpstr>Summary</vt:lpstr>
      <vt:lpstr>Beta_MUST FIX_BUG</vt:lpstr>
      <vt:lpstr>内部Jira-Buglist</vt:lpstr>
      <vt:lpstr>外部Jira-Buglist</vt:lpstr>
      <vt:lpstr>Summary!Print_Area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dc:creator>
  <cp:lastModifiedBy>ts</cp:lastModifiedBy>
  <cp:lastPrinted>2022-03-23T02:20:00Z</cp:lastPrinted>
  <dcterms:created xsi:type="dcterms:W3CDTF">2015-06-10T10:19:00Z</dcterms:created>
  <dcterms:modified xsi:type="dcterms:W3CDTF">2022-05-07T12:51:41Z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52179DDDABE34BE2AF0866323FFAC9BB</vt:lpwstr>
  </property>
</Properties>
</file>