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mc:AlternateContent xmlns:mc="http://schemas.openxmlformats.org/markup-compatibility/2006">
    <mc:Choice Requires="x15">
      <x15ac:absPath xmlns:x15ac="http://schemas.microsoft.com/office/spreadsheetml/2010/11/ac" url="/Users/jiangridong/Downloads/"/>
    </mc:Choice>
  </mc:AlternateContent>
  <xr:revisionPtr revIDLastSave="0" documentId="13_ncr:1_{352914C1-8C6D-E440-933A-DD501080D6A0}" xr6:coauthVersionLast="47" xr6:coauthVersionMax="47" xr10:uidLastSave="{00000000-0000-0000-0000-000000000000}"/>
  <bookViews>
    <workbookView xWindow="0" yWindow="0" windowWidth="28800" windowHeight="18000" xr2:uid="{00000000-000D-0000-FFFF-FFFF00000000}"/>
  </bookViews>
  <sheets>
    <sheet name="功能测试报告" sheetId="1" r:id="rId1"/>
    <sheet name="bug统计源" sheetId="3"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86" i="1" l="1"/>
  <c r="I86" i="1"/>
  <c r="E70" i="1"/>
  <c r="D70" i="1" s="1"/>
  <c r="E71" i="1"/>
  <c r="E72" i="1"/>
  <c r="D72" i="1" s="1"/>
  <c r="E73" i="1"/>
  <c r="D73" i="1" s="1"/>
  <c r="E74" i="1"/>
  <c r="J74" i="1" s="1"/>
  <c r="E75" i="1"/>
  <c r="J75" i="1" s="1"/>
  <c r="E76" i="1"/>
  <c r="J76" i="1" s="1"/>
  <c r="E77" i="1"/>
  <c r="J77" i="1" s="1"/>
  <c r="E78" i="1"/>
  <c r="J78" i="1" s="1"/>
  <c r="E79" i="1"/>
  <c r="J79" i="1" s="1"/>
  <c r="E80" i="1"/>
  <c r="J80" i="1" s="1"/>
  <c r="E81" i="1"/>
  <c r="J81" i="1" s="1"/>
  <c r="E82" i="1"/>
  <c r="J82" i="1" s="1"/>
  <c r="E83" i="1"/>
  <c r="J83" i="1" s="1"/>
  <c r="E84" i="1"/>
  <c r="J84" i="1" s="1"/>
  <c r="E85" i="1"/>
  <c r="D85" i="1" s="1"/>
  <c r="I85" i="1" s="1"/>
  <c r="E69" i="1"/>
  <c r="J69" i="1" s="1"/>
  <c r="D71" i="1"/>
  <c r="D77" i="1"/>
  <c r="I77" i="1" s="1"/>
  <c r="J70" i="1" l="1"/>
  <c r="J85" i="1"/>
  <c r="D81" i="1"/>
  <c r="I81" i="1" s="1"/>
  <c r="J73" i="1"/>
  <c r="I71" i="1"/>
  <c r="J72" i="1"/>
  <c r="I70" i="1"/>
  <c r="I73" i="1"/>
  <c r="J71" i="1"/>
  <c r="D84" i="1"/>
  <c r="I84" i="1" s="1"/>
  <c r="D80" i="1"/>
  <c r="I80" i="1" s="1"/>
  <c r="D76" i="1"/>
  <c r="I76" i="1" s="1"/>
  <c r="I72" i="1"/>
  <c r="D83" i="1"/>
  <c r="I83" i="1" s="1"/>
  <c r="D79" i="1"/>
  <c r="I79" i="1" s="1"/>
  <c r="D75" i="1"/>
  <c r="I75" i="1" s="1"/>
  <c r="D69" i="1"/>
  <c r="I69" i="1" s="1"/>
  <c r="D82" i="1"/>
  <c r="I82" i="1" s="1"/>
  <c r="D78" i="1"/>
  <c r="I78" i="1" s="1"/>
  <c r="D74" i="1"/>
  <c r="I74" i="1" s="1"/>
</calcChain>
</file>

<file path=xl/sharedStrings.xml><?xml version="1.0" encoding="utf-8"?>
<sst xmlns="http://schemas.openxmlformats.org/spreadsheetml/2006/main" count="264" uniqueCount="146">
  <si>
    <t>【福特Phase5 U625MCA DCV1.1版本交付测试报告】</t>
  </si>
  <si>
    <t>一、测试报告总论</t>
  </si>
  <si>
    <t xml:space="preserve">1.质量标准基础指标达成情况： </t>
  </si>
  <si>
    <t>基础质量</t>
  </si>
  <si>
    <t>指标项</t>
  </si>
  <si>
    <t>通过标准</t>
  </si>
  <si>
    <t>实测结果</t>
  </si>
  <si>
    <t>测试结论</t>
  </si>
  <si>
    <t>Bug修复率</t>
  </si>
  <si>
    <t>P0 Bug修复率（客户标准）</t>
  </si>
  <si>
    <t>100%</t>
  </si>
  <si>
    <t>pass</t>
  </si>
  <si>
    <t>2、流程质量符合情况：</t>
  </si>
  <si>
    <t>流程环节</t>
  </si>
  <si>
    <t>通过情况</t>
  </si>
  <si>
    <t>功能清单</t>
  </si>
  <si>
    <t>评审通过</t>
  </si>
  <si>
    <t>产品指标</t>
  </si>
  <si>
    <t>部分缺失</t>
  </si>
  <si>
    <t>MRD</t>
  </si>
  <si>
    <t>技术文档</t>
  </si>
  <si>
    <t>单元测试报告</t>
  </si>
  <si>
    <t>缺失</t>
  </si>
  <si>
    <t>Codereview结论</t>
  </si>
  <si>
    <t>二、bug解决情况</t>
  </si>
  <si>
    <t>三、版本已知风险/遗留问题</t>
  </si>
  <si>
    <t>项目风险</t>
  </si>
  <si>
    <t>【天气】因台架测试环境下，无法获取gps信号，使用轨迹模拟方式进行模拟测试；</t>
    <phoneticPr fontId="10" type="noConversion"/>
  </si>
  <si>
    <t>严重问题</t>
  </si>
  <si>
    <t>四、质量达标情况</t>
  </si>
  <si>
    <t>模块</t>
  </si>
  <si>
    <t>发布标准</t>
  </si>
  <si>
    <t>实际遗留</t>
  </si>
  <si>
    <t>是否达标</t>
  </si>
  <si>
    <t>地图</t>
  </si>
  <si>
    <t>专业地图</t>
  </si>
  <si>
    <t>随心听</t>
  </si>
  <si>
    <t>QQ音乐</t>
  </si>
  <si>
    <t>喜马拉雅</t>
  </si>
  <si>
    <t>新闻</t>
  </si>
  <si>
    <t>在线收音机</t>
  </si>
  <si>
    <t>随心看</t>
  </si>
  <si>
    <t>爱奇艺&amp;小视频</t>
  </si>
  <si>
    <t>小程序</t>
  </si>
  <si>
    <t>宿主</t>
  </si>
  <si>
    <t>广场</t>
  </si>
  <si>
    <t>语音</t>
  </si>
  <si>
    <t>语音语义</t>
  </si>
  <si>
    <t>语音设置</t>
  </si>
  <si>
    <t>用户反馈</t>
  </si>
  <si>
    <t>智能家居</t>
  </si>
  <si>
    <t>VPA</t>
  </si>
  <si>
    <t>中台</t>
  </si>
  <si>
    <t>账号</t>
  </si>
  <si>
    <t>支付</t>
  </si>
  <si>
    <t>消息中心</t>
  </si>
  <si>
    <t>天气</t>
  </si>
  <si>
    <t>安全</t>
  </si>
  <si>
    <t>智能安全管家</t>
  </si>
  <si>
    <t>输入法</t>
  </si>
  <si>
    <t>五、测试用例执行情况</t>
  </si>
  <si>
    <t>产品线</t>
  </si>
  <si>
    <t>执行数</t>
  </si>
  <si>
    <t>成功</t>
  </si>
  <si>
    <t>失败</t>
  </si>
  <si>
    <t>阻塞</t>
  </si>
  <si>
    <t>备注</t>
  </si>
  <si>
    <t>基础功能</t>
  </si>
  <si>
    <t>搜索</t>
  </si>
  <si>
    <t>播放器</t>
  </si>
  <si>
    <t>主流程回归</t>
  </si>
  <si>
    <t>语音</t>
    <phoneticPr fontId="10" type="noConversion"/>
  </si>
  <si>
    <t>主流程测试</t>
  </si>
  <si>
    <t>统计</t>
  </si>
  <si>
    <t>六、测试环境及版本说明</t>
  </si>
  <si>
    <t>ROM版本</t>
  </si>
  <si>
    <t>MCU版本</t>
  </si>
  <si>
    <t>屏幕尺寸</t>
  </si>
  <si>
    <t>企业云盘备份地址</t>
  </si>
  <si>
    <t>测试case的执行率（e/d）</t>
    <phoneticPr fontId="10" type="noConversion"/>
  </si>
  <si>
    <t>执行case的测试通过率（f/e）</t>
    <phoneticPr fontId="10" type="noConversion"/>
  </si>
  <si>
    <t>无P0bug</t>
    <phoneticPr fontId="10" type="noConversion"/>
  </si>
  <si>
    <t>无P0问题</t>
    <phoneticPr fontId="10" type="noConversion"/>
  </si>
  <si>
    <t>U625</t>
    <phoneticPr fontId="10" type="noConversion"/>
  </si>
  <si>
    <t>20221020_FB_DCV1-1_PRO</t>
    <phoneticPr fontId="10" type="noConversion"/>
  </si>
  <si>
    <t>20221019_LA_NB_daily_ENG</t>
    <phoneticPr fontId="10" type="noConversion"/>
  </si>
  <si>
    <t>https://ecloud.baidu.com/index.html#/team/662398853</t>
    <phoneticPr fontId="10" type="noConversion"/>
  </si>
  <si>
    <t>共提交Bug425个，已解决294个，未解决131个，Bug解决率：69.18%，其中：
P0提交 29个，已解决29个，未解决 0个，P0Bug解决率：100%；
P1提交102个，已解决84个，未解决18个，P1解决率：82.35%；
P2、P3提交294个，已解决181个，未解决113个，P2、P3Bug解决率：61.56%；</t>
    <phoneticPr fontId="10" type="noConversion"/>
  </si>
  <si>
    <r>
      <t>U625MCA DCV1.1版本于9月30日提测版本，10月21日提测DCV1.1 bugfix版本，10月10日-10月14日QA基于提测内容完成地图、随心听、随心看、账号、天气、输入法、安全模块核心功能回归测试，10月24-25日完成合入问题验证、封板测试、代码扫描、monkey测试等；
U625MCA DCV1.1版本为研发迭代版本，质量要求：U625MCA DCV1.1 版本无P0问题；
目前未解决bug131个，其中P1 18个、P2P3 113个；</t>
    </r>
    <r>
      <rPr>
        <b/>
        <sz val="10"/>
        <color rgb="FF00B050"/>
        <rFont val="微软雅黑"/>
        <family val="2"/>
        <charset val="134"/>
      </rPr>
      <t>暂无遗留P0问题，测试结论为通过；</t>
    </r>
    <phoneticPr fontId="10" type="noConversion"/>
  </si>
  <si>
    <t>【625】【小程序】【口袋故事】【dcv1.1】小程序首页tab切换，会调起vpa对话</t>
  </si>
  <si>
    <t>【u625】【小程序】【宿主】进入小程序切换定位失败</t>
  </si>
  <si>
    <t>【U625】【语音】语音设置-输入“打开延长聆听”/“关闭延长聆听”-执行失败</t>
  </si>
  <si>
    <t>【U625】【语音】语音设置-唤醒输入“打开自定义唤醒词”-无TTS播报</t>
  </si>
  <si>
    <t>【611】【625】【宿主】【dcv1.1】进入小程序后，小程序页面整体上升</t>
  </si>
  <si>
    <t>【U625】【随心听】【必现】我的收藏列表全部删除异常</t>
  </si>
  <si>
    <t>【U625】【随心听】【必现】语音泛需求点播无效</t>
  </si>
  <si>
    <t>【台架】【625】【主副驾随心听】【喜马拉雅】【大概率偶现】随心听播放喜马拉雅&amp;电台一会儿后出现屏幕卡顿闪退重进问题；</t>
  </si>
  <si>
    <t>【U625】【语音】意见反馈-语音唤醒输入我有个建议-执行失败</t>
  </si>
  <si>
    <t>【U625】【语音】用户手册未打开-语音唤醒输入帮我打开用户手册-执行失败</t>
  </si>
  <si>
    <t>【U625】【语音】用户反馈未打开-语音唤醒输入打开用户反馈/手动点击打开用户反馈-执行失败</t>
  </si>
  <si>
    <t>【U625】【语音】蓝牙电话未连接-拨打电话泛意图/拨打给某人/拨打某号码-执行失败</t>
  </si>
  <si>
    <t>【台架】【U611】【826】【主副驾随心听】【偶现】随心听正常播放过程中闪退至设置后再次进入随心听后显示账号未登录；</t>
  </si>
  <si>
    <t>【U625】【819】在小视频播放页面操作无响应，如视频</t>
  </si>
  <si>
    <t>【台架】【U625MCA】【819】【安全】【必现】智能安全管家选择天气定位权限为使用期间允许打开天气时发生闪退</t>
  </si>
  <si>
    <t>【台架】【U625】【随心听】【喜马拉雅】最近播放只能显示50个；</t>
  </si>
  <si>
    <t>【台架】【625】【消息中心】【偶现】demo发送消息不显示横幅，但会在下拉列表和消息盒子里显示</t>
  </si>
  <si>
    <t>【必现】【U625】DCV1.1地图无widget</t>
  </si>
  <si>
    <t>【偶现】【稳定性】2055 卡在启动页，自动闪退一次</t>
  </si>
  <si>
    <t>756x4023</t>
    <phoneticPr fontId="10" type="noConversion"/>
  </si>
  <si>
    <t>【支付】部分小程序的未开放出来无法执行相关case</t>
    <phoneticPr fontId="10" type="noConversion"/>
  </si>
  <si>
    <t>总数（P0P1）</t>
    <phoneticPr fontId="10" type="noConversion"/>
  </si>
  <si>
    <t>主流程回归，部分小程序的未开放出来无法执行相关case</t>
    <phoneticPr fontId="10" type="noConversion"/>
  </si>
  <si>
    <t>【消息中心】消息中心现没有接入应用，该版本仅使用demo进行模拟测试</t>
    <phoneticPr fontId="10" type="noConversion"/>
  </si>
  <si>
    <t>主流程回归，消息中心现没有接入应用，该版本仅使用demo进行模拟测试</t>
    <phoneticPr fontId="10" type="noConversion"/>
  </si>
  <si>
    <t>【安全】因依赖CCS环境（实车ECG、TCU、BCM硬件），部分用例模拟环境测试</t>
    <phoneticPr fontId="10" type="noConversion"/>
  </si>
  <si>
    <t>因依赖CCS环境（实车ECG、TCU、BCM硬件），部分用例模拟环境测试</t>
    <phoneticPr fontId="10" type="noConversion"/>
  </si>
  <si>
    <t>【账号】车机登录态失效部分触发场景无法构造测试阻塞</t>
    <phoneticPr fontId="10" type="noConversion"/>
  </si>
  <si>
    <t>主流程回归，车机登录态失效部分触发场景无法构造测试阻塞</t>
    <phoneticPr fontId="10" type="noConversion"/>
  </si>
  <si>
    <t>【账号】账号模块目前处于沙盒环境，未在正式环境测试</t>
    <phoneticPr fontId="10" type="noConversion"/>
  </si>
  <si>
    <t>【地图】【地图】部分语音指令无tts反馈，台架无法模拟进入巡航模式</t>
    <phoneticPr fontId="10" type="noConversion"/>
  </si>
  <si>
    <t>P0核心功能回归，无法模拟巡航场景</t>
    <phoneticPr fontId="10" type="noConversion"/>
  </si>
  <si>
    <t>主流程回归，因台架测试环境下，无法获取gps信号，使用轨迹模拟方式进行模拟测试；</t>
    <phoneticPr fontId="10" type="noConversion"/>
  </si>
  <si>
    <t>功能完成情况</t>
    <phoneticPr fontId="10" type="noConversion"/>
  </si>
  <si>
    <t>本次版本合入功能</t>
    <phoneticPr fontId="10" type="noConversion"/>
  </si>
  <si>
    <t>剩余未完成功能</t>
    <phoneticPr fontId="10" type="noConversion"/>
  </si>
  <si>
    <t>语音指令未开发，UEUI未完全适配，Send to car功能未完全适配</t>
    <phoneticPr fontId="10" type="noConversion"/>
  </si>
  <si>
    <t>bugfix</t>
    <phoneticPr fontId="10" type="noConversion"/>
  </si>
  <si>
    <t>1. 分屏功能；
2. 语音指令；
3. UEUI适配；
4. 惯导定位</t>
    <phoneticPr fontId="10" type="noConversion"/>
  </si>
  <si>
    <t>1. 基础功能；
2. 主副驾随心听功能；
3. 主副驾音频焦点功能；
4. 语音指令功能</t>
    <phoneticPr fontId="10" type="noConversion"/>
  </si>
  <si>
    <t>1. 随心听音频焦点功能开发；
2. 随心听歌曲分享功能开发；
3. 语音指令合入；
4. 动效完成开发</t>
    <phoneticPr fontId="10" type="noConversion"/>
  </si>
  <si>
    <t>1. 副驾widget；
2. 快捷面板</t>
    <phoneticPr fontId="10" type="noConversion"/>
  </si>
  <si>
    <t>功能已全部完成，UI已适配完成，动效未开发</t>
    <phoneticPr fontId="10" type="noConversion"/>
  </si>
  <si>
    <t>1. 副驾音频焦点需求；
2. 语音指令控制</t>
    <phoneticPr fontId="10" type="noConversion"/>
  </si>
  <si>
    <t>功能已全部完成</t>
    <phoneticPr fontId="10" type="noConversion"/>
  </si>
  <si>
    <t>/</t>
    <phoneticPr fontId="10" type="noConversion"/>
  </si>
  <si>
    <t>帮助中心，语音设置，蓝牙电话等功能未完成；语音未标定，效果类功能未完成</t>
    <phoneticPr fontId="10" type="noConversion"/>
  </si>
  <si>
    <t>1. swan卡片需求开发完成；
2. 帮助中心功能完成开发；
3. 蓝牙电话功能完成开发；
4. bugfix</t>
    <phoneticPr fontId="10" type="noConversion"/>
  </si>
  <si>
    <t>1. 语音标定；
2. 所见即可说功能</t>
    <phoneticPr fontId="10" type="noConversion"/>
  </si>
  <si>
    <t>功能已完成开发，UX已初步适配，动效未开发</t>
    <phoneticPr fontId="10" type="noConversion"/>
  </si>
  <si>
    <t>1. UI已完成适配；
2. bugfix</t>
    <phoneticPr fontId="10" type="noConversion"/>
  </si>
  <si>
    <t>动效资源开发</t>
    <phoneticPr fontId="10" type="noConversion"/>
  </si>
  <si>
    <t>激活</t>
  </si>
  <si>
    <t>已完成</t>
    <phoneticPr fontId="10" type="noConversion"/>
  </si>
  <si>
    <t>UI未适配，功能已完成开发</t>
    <phoneticPr fontId="10" type="noConversion"/>
  </si>
  <si>
    <t>1. UI适配完成；
2. bugfix</t>
    <phoneticPr fontId="10" type="noConversion"/>
  </si>
  <si>
    <t>1. 625UI适配完成；
2. bug fix</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</si>
</sst>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等线"/>
      <charset val="134"/>
      <scheme val="minor"/>
    </font>
    <font>
      <sz val="10.5"/>
      <color theme="1"/>
      <name val="微软雅黑"/>
      <family val="2"/>
      <charset val="134"/>
    </font>
    <font>
      <sz val="10"/>
      <color theme="1"/>
      <name val="微软雅黑"/>
      <family val="2"/>
      <charset val="134"/>
    </font>
    <font>
      <sz val="10"/>
      <color rgb="FF000000"/>
      <name val="微软雅黑"/>
      <family val="2"/>
      <charset val="134"/>
    </font>
    <font>
      <b/>
      <sz val="10"/>
      <color rgb="FFFF0000"/>
      <name val="微软雅黑"/>
      <family val="2"/>
      <charset val="134"/>
    </font>
    <font>
      <sz val="10"/>
      <name val="微软雅黑"/>
      <family val="2"/>
      <charset val="134"/>
    </font>
    <font>
      <b/>
      <sz val="10"/>
      <color theme="1"/>
      <name val="微软雅黑"/>
      <family val="2"/>
      <charset val="134"/>
    </font>
    <font>
      <sz val="10"/>
      <color rgb="FF00B050"/>
      <name val="微软雅黑"/>
      <family val="2"/>
      <charset val="134"/>
    </font>
    <font>
      <u/>
      <sz val="12"/>
      <color theme="10"/>
      <name val="等线"/>
      <family val="4"/>
      <charset val="134"/>
      <scheme val="minor"/>
    </font>
    <font>
      <sz val="12"/>
      <color theme="1"/>
      <name val="等线"/>
      <family val="4"/>
      <charset val="134"/>
      <scheme val="minor"/>
    </font>
    <font>
      <sz val="9"/>
      <name val="等线"/>
      <family val="4"/>
      <charset val="134"/>
      <scheme val="minor"/>
    </font>
    <font>
      <b/>
      <sz val="12"/>
      <color theme="1"/>
      <name val="Inherit"/>
    </font>
    <font>
      <sz val="12"/>
      <color theme="1"/>
      <name val="Inherit"/>
    </font>
    <font>
      <sz val="12"/>
      <color theme="1"/>
      <name val="Helvetica Neue"/>
      <family val="2"/>
    </font>
    <font>
      <b/>
      <sz val="10"/>
      <color rgb="FF00B050"/>
      <name val="微软雅黑"/>
      <family val="2"/>
      <charset val="134"/>
    </font>
    <font>
      <sz val="10"/>
      <color indexed="8"/>
      <name val="微软雅黑"/>
      <family val="2"/>
      <charset val="134"/>
    </font>
    <font>
      <u/>
      <sz val="10"/>
      <color theme="10"/>
      <name val="微软雅黑"/>
      <family val="2"/>
      <charset val="134"/>
    </font>
    <font>
      <sz val="9"/>
      <color theme="1"/>
      <name val="微软雅黑"/>
      <family val="2"/>
      <charset val="134"/>
    </font>
  </fonts>
  <fills count="8">
    <fill>
      <patternFill patternType="none"/>
    </fill>
    <fill>
      <patternFill patternType="gray125"/>
    </fill>
    <fill>
      <patternFill patternType="solid">
        <fgColor theme="4"/>
        <bgColor indexed="64"/>
      </patternFill>
    </fill>
    <fill>
      <patternFill patternType="solid">
        <fgColor theme="4" tint="0.39985351115451523"/>
        <bgColor indexed="64"/>
      </patternFill>
    </fill>
    <fill>
      <patternFill patternType="solid">
        <fgColor theme="8" tint="0.79989013336588644"/>
        <bgColor indexed="64"/>
      </patternFill>
    </fill>
    <fill>
      <patternFill patternType="solid">
        <fgColor theme="4" tint="0.39988402966399123"/>
        <bgColor indexed="64"/>
      </patternFill>
    </fill>
    <fill>
      <patternFill patternType="solid">
        <fgColor theme="0"/>
        <bgColor indexed="64"/>
      </patternFill>
    </fill>
    <fill>
      <patternFill patternType="solid">
        <fgColor rgb="FFFFFFFF"/>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
    <xf numFmtId="0" fontId="0" fillId="0" borderId="0">
      <alignment vertical="center"/>
    </xf>
    <xf numFmtId="0" fontId="9" fillId="0" borderId="0">
      <alignment vertical="center"/>
    </xf>
    <xf numFmtId="0" fontId="8" fillId="0" borderId="0" applyNumberFormat="0" applyFill="0" applyBorder="0" applyAlignment="0" applyProtection="0">
      <alignment vertical="center"/>
    </xf>
  </cellStyleXfs>
  <cellXfs count="136">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vertical="top"/>
    </xf>
    <xf numFmtId="0" fontId="1" fillId="0" borderId="0" xfId="0" applyFont="1">
      <alignment vertical="center"/>
    </xf>
    <xf numFmtId="0" fontId="6" fillId="0" borderId="1" xfId="0" applyFont="1" applyBorder="1" applyAlignment="1">
      <alignment horizontal="left" vertical="top" wrapText="1"/>
    </xf>
    <xf numFmtId="0" fontId="2" fillId="6" borderId="1" xfId="0" applyFont="1" applyFill="1" applyBorder="1" applyAlignment="1">
      <alignment horizontal="center" vertical="center"/>
    </xf>
    <xf numFmtId="0" fontId="7" fillId="0" borderId="1" xfId="0" applyFont="1" applyBorder="1" applyAlignment="1">
      <alignment horizontal="left" vertical="center" wrapText="1"/>
    </xf>
    <xf numFmtId="0" fontId="9" fillId="0" borderId="0" xfId="1">
      <alignment vertical="center"/>
    </xf>
    <xf numFmtId="0" fontId="13" fillId="0" borderId="0" xfId="1" applyFont="1">
      <alignment vertical="center"/>
    </xf>
    <xf numFmtId="0" fontId="9" fillId="0" borderId="0" xfId="1" applyFont="1">
      <alignment vertical="center"/>
    </xf>
    <xf numFmtId="0" fontId="11" fillId="0" borderId="0" xfId="1" applyFont="1">
      <alignment vertical="center"/>
    </xf>
    <xf numFmtId="0" fontId="12" fillId="0" borderId="0" xfId="1" applyFont="1">
      <alignment vertical="center"/>
    </xf>
    <xf numFmtId="10" fontId="9" fillId="0" borderId="0" xfId="1" applyNumberFormat="1">
      <alignment vertical="center"/>
    </xf>
    <xf numFmtId="0" fontId="2" fillId="4" borderId="1" xfId="0" applyFont="1" applyFill="1" applyBorder="1" applyAlignment="1">
      <alignment horizontal="left" vertical="center" wrapText="1"/>
    </xf>
    <xf numFmtId="0" fontId="2" fillId="0" borderId="0" xfId="0" applyFont="1">
      <alignment vertical="center"/>
    </xf>
    <xf numFmtId="0" fontId="2" fillId="0" borderId="0" xfId="0" applyFont="1" applyAlignment="1">
      <alignment horizontal="center" vertical="center"/>
    </xf>
    <xf numFmtId="10" fontId="2" fillId="0" borderId="0" xfId="0" applyNumberFormat="1" applyFont="1" applyAlignment="1">
      <alignment horizontal="center" vertical="center"/>
    </xf>
    <xf numFmtId="0" fontId="6" fillId="6" borderId="2" xfId="1" applyFont="1" applyFill="1" applyBorder="1" applyAlignment="1">
      <alignment horizontal="center" vertical="center"/>
    </xf>
    <xf numFmtId="0" fontId="6" fillId="6" borderId="3" xfId="1" applyFont="1" applyFill="1" applyBorder="1" applyAlignment="1">
      <alignment horizontal="center" vertical="center"/>
    </xf>
    <xf numFmtId="0" fontId="2" fillId="6" borderId="1" xfId="1" applyFont="1" applyFill="1" applyBorder="1" applyAlignment="1">
      <alignment horizontal="center" vertical="center"/>
    </xf>
    <xf numFmtId="0" fontId="2" fillId="6" borderId="2" xfId="1" applyFont="1" applyFill="1" applyBorder="1" applyAlignment="1">
      <alignment horizontal="center" vertical="center"/>
    </xf>
    <xf numFmtId="10" fontId="2" fillId="0" borderId="3" xfId="0" applyNumberFormat="1" applyFont="1" applyBorder="1" applyAlignment="1">
      <alignment horizontal="center" vertical="center"/>
    </xf>
    <xf numFmtId="10" fontId="2" fillId="0" borderId="0" xfId="0" applyNumberFormat="1" applyFont="1">
      <alignment vertical="center"/>
    </xf>
    <xf numFmtId="0" fontId="2" fillId="7" borderId="1" xfId="1" applyFont="1" applyFill="1" applyBorder="1" applyAlignment="1">
      <alignment horizontal="center" vertical="center"/>
    </xf>
    <xf numFmtId="0" fontId="2" fillId="6" borderId="1" xfId="0" applyFont="1" applyFill="1" applyBorder="1" applyAlignment="1">
      <alignment horizontal="center" vertical="center" wrapText="1"/>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6" borderId="2" xfId="1" applyFont="1" applyFill="1" applyBorder="1" applyAlignment="1">
      <alignment horizontal="center" vertical="center"/>
    </xf>
    <xf numFmtId="0" fontId="2" fillId="6" borderId="1" xfId="1" applyFont="1" applyFill="1" applyBorder="1" applyAlignment="1">
      <alignment horizontal="center" vertical="center"/>
    </xf>
    <xf numFmtId="0" fontId="7" fillId="6" borderId="1" xfId="0" applyFont="1" applyFill="1" applyBorder="1" applyAlignment="1">
      <alignment horizontal="left" vertical="center" wrapText="1"/>
    </xf>
    <xf numFmtId="0" fontId="2" fillId="6" borderId="1" xfId="1" applyFont="1" applyFill="1" applyBorder="1" applyAlignment="1">
      <alignment horizontal="center" vertical="center" wrapText="1"/>
    </xf>
    <xf numFmtId="10" fontId="2" fillId="6" borderId="1" xfId="0" applyNumberFormat="1" applyFont="1" applyFill="1" applyBorder="1" applyAlignment="1">
      <alignment horizontal="center" vertical="center" wrapText="1"/>
    </xf>
    <xf numFmtId="0" fontId="1" fillId="0" borderId="0" xfId="0" applyFont="1" applyAlignment="1">
      <alignment horizontal="left" vertical="top" wrapText="1"/>
    </xf>
    <xf numFmtId="0" fontId="6" fillId="2"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0" borderId="2" xfId="0" applyFont="1" applyBorder="1" applyAlignment="1">
      <alignment horizontal="left" vertical="center" wrapText="1"/>
    </xf>
    <xf numFmtId="0" fontId="2" fillId="4" borderId="1" xfId="0" applyFont="1" applyFill="1" applyBorder="1" applyAlignment="1">
      <alignment horizontal="left" vertical="center" wrapText="1"/>
    </xf>
    <xf numFmtId="0" fontId="2" fillId="4" borderId="3"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5" xfId="0" applyFont="1" applyFill="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5" xfId="0" applyFont="1" applyBorder="1" applyAlignment="1">
      <alignment horizontal="left" vertical="center" wrapText="1"/>
    </xf>
    <xf numFmtId="49" fontId="2" fillId="0" borderId="3" xfId="0" applyNumberFormat="1" applyFont="1" applyBorder="1" applyAlignment="1">
      <alignment horizontal="left" vertical="center" wrapText="1"/>
    </xf>
    <xf numFmtId="49" fontId="2" fillId="0" borderId="5" xfId="0" applyNumberFormat="1" applyFont="1" applyBorder="1" applyAlignment="1">
      <alignment horizontal="left" vertical="center" wrapText="1"/>
    </xf>
    <xf numFmtId="0" fontId="3" fillId="4" borderId="1" xfId="0" applyFont="1" applyFill="1" applyBorder="1" applyAlignment="1">
      <alignment horizontal="left" vertical="center"/>
    </xf>
    <xf numFmtId="0" fontId="3" fillId="4" borderId="3" xfId="0" applyFont="1" applyFill="1" applyBorder="1" applyAlignment="1">
      <alignment horizontal="left" vertical="center"/>
    </xf>
    <xf numFmtId="0" fontId="3" fillId="4" borderId="4" xfId="0" applyFont="1" applyFill="1" applyBorder="1" applyAlignment="1">
      <alignment horizontal="left" vertical="center"/>
    </xf>
    <xf numFmtId="0" fontId="3" fillId="4" borderId="5" xfId="0" applyFont="1" applyFill="1" applyBorder="1" applyAlignment="1">
      <alignment horizontal="left" vertical="center"/>
    </xf>
    <xf numFmtId="0" fontId="3" fillId="0" borderId="3" xfId="0" applyFont="1" applyBorder="1" applyAlignment="1">
      <alignment horizontal="left" vertical="center"/>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1" xfId="0" applyFont="1" applyBorder="1" applyAlignment="1">
      <alignment horizontal="left" vertical="center"/>
    </xf>
    <xf numFmtId="0" fontId="2" fillId="5" borderId="1" xfId="0" applyFont="1" applyFill="1" applyBorder="1" applyAlignment="1">
      <alignment horizontal="left" vertical="center" wrapText="1"/>
    </xf>
    <xf numFmtId="0" fontId="3" fillId="7" borderId="1" xfId="0" applyFont="1" applyFill="1" applyBorder="1" applyAlignment="1">
      <alignment horizontal="left" vertical="center" wrapText="1"/>
    </xf>
    <xf numFmtId="0" fontId="3" fillId="7" borderId="1" xfId="0" applyFont="1" applyFill="1" applyBorder="1" applyAlignment="1">
      <alignment horizontal="left" vertical="center"/>
    </xf>
    <xf numFmtId="0" fontId="4" fillId="6" borderId="3" xfId="0" applyFont="1" applyFill="1" applyBorder="1" applyAlignment="1">
      <alignment vertical="center"/>
    </xf>
    <xf numFmtId="0" fontId="4" fillId="6" borderId="4" xfId="0" applyFont="1" applyFill="1" applyBorder="1" applyAlignment="1">
      <alignment vertical="center"/>
    </xf>
    <xf numFmtId="0" fontId="4" fillId="6" borderId="5" xfId="0" applyFont="1" applyFill="1" applyBorder="1" applyAlignment="1">
      <alignment vertical="center"/>
    </xf>
    <xf numFmtId="0" fontId="2" fillId="6" borderId="3" xfId="0" applyFont="1" applyFill="1" applyBorder="1" applyAlignment="1">
      <alignment vertical="center"/>
    </xf>
    <xf numFmtId="0" fontId="2" fillId="6" borderId="4" xfId="0" applyFont="1" applyFill="1" applyBorder="1" applyAlignment="1">
      <alignment vertical="center"/>
    </xf>
    <xf numFmtId="0" fontId="2" fillId="6" borderId="5" xfId="0" applyFont="1" applyFill="1" applyBorder="1" applyAlignment="1">
      <alignment vertical="center"/>
    </xf>
    <xf numFmtId="0" fontId="5" fillId="6" borderId="3" xfId="0" applyFont="1" applyFill="1" applyBorder="1" applyAlignment="1">
      <alignment vertical="center"/>
    </xf>
    <xf numFmtId="0" fontId="5" fillId="6" borderId="4" xfId="0" applyFont="1" applyFill="1" applyBorder="1" applyAlignment="1">
      <alignment vertical="center"/>
    </xf>
    <xf numFmtId="0" fontId="5" fillId="6" borderId="5" xfId="0" applyFont="1" applyFill="1" applyBorder="1" applyAlignment="1">
      <alignment vertical="center"/>
    </xf>
    <xf numFmtId="0" fontId="15" fillId="0" borderId="3" xfId="0" applyFont="1" applyFill="1" applyBorder="1" applyAlignment="1">
      <alignment vertical="center"/>
    </xf>
    <xf numFmtId="0" fontId="15" fillId="0" borderId="4" xfId="0" applyFont="1" applyFill="1" applyBorder="1" applyAlignment="1">
      <alignment vertical="center"/>
    </xf>
    <xf numFmtId="0" fontId="15" fillId="0" borderId="5" xfId="0" applyFont="1" applyFill="1" applyBorder="1" applyAlignment="1">
      <alignment vertical="center"/>
    </xf>
    <xf numFmtId="0" fontId="2" fillId="0" borderId="11" xfId="1" applyFont="1" applyBorder="1" applyAlignment="1">
      <alignment horizontal="center" vertical="center"/>
    </xf>
    <xf numFmtId="0" fontId="2" fillId="0" borderId="13" xfId="1" applyFont="1" applyBorder="1" applyAlignment="1">
      <alignment horizontal="center" vertical="center"/>
    </xf>
    <xf numFmtId="0" fontId="2" fillId="6" borderId="3" xfId="0" applyFont="1" applyFill="1" applyBorder="1" applyAlignment="1">
      <alignment horizontal="left" vertical="center"/>
    </xf>
    <xf numFmtId="0" fontId="2" fillId="6" borderId="5" xfId="0" applyFont="1" applyFill="1" applyBorder="1" applyAlignment="1">
      <alignment horizontal="left" vertical="center"/>
    </xf>
    <xf numFmtId="0" fontId="2" fillId="0" borderId="3" xfId="1" applyFont="1" applyBorder="1" applyAlignment="1">
      <alignment horizontal="center" vertical="center"/>
    </xf>
    <xf numFmtId="0" fontId="2" fillId="0" borderId="5" xfId="1" applyFont="1" applyBorder="1" applyAlignment="1">
      <alignment horizontal="center" vertical="center"/>
    </xf>
    <xf numFmtId="0" fontId="6" fillId="0" borderId="3" xfId="0" applyFont="1" applyBorder="1" applyAlignment="1">
      <alignment horizontal="center" vertical="center" wrapText="1"/>
    </xf>
    <xf numFmtId="0" fontId="6" fillId="0" borderId="5" xfId="0" applyFont="1" applyBorder="1" applyAlignment="1">
      <alignment horizontal="center" vertical="center" wrapText="1"/>
    </xf>
    <xf numFmtId="0" fontId="6" fillId="0" borderId="3" xfId="0" applyFont="1" applyBorder="1" applyAlignment="1">
      <alignment horizontal="left" vertical="center" wrapText="1"/>
    </xf>
    <xf numFmtId="0" fontId="6" fillId="0" borderId="5" xfId="0" applyFont="1" applyBorder="1" applyAlignment="1">
      <alignment horizontal="left" vertical="center" wrapText="1"/>
    </xf>
    <xf numFmtId="0" fontId="2" fillId="0" borderId="1" xfId="1" applyFont="1" applyBorder="1" applyAlignment="1">
      <alignment horizontal="center" vertical="center"/>
    </xf>
    <xf numFmtId="0" fontId="6" fillId="0" borderId="3" xfId="0" applyFont="1" applyBorder="1" applyAlignment="1">
      <alignment horizontal="center" vertical="top" wrapText="1"/>
    </xf>
    <xf numFmtId="0" fontId="6" fillId="0" borderId="4" xfId="0" applyFont="1" applyBorder="1" applyAlignment="1">
      <alignment horizontal="center" vertical="top" wrapText="1"/>
    </xf>
    <xf numFmtId="0" fontId="6" fillId="0" borderId="5" xfId="0" applyFont="1" applyBorder="1" applyAlignment="1">
      <alignment horizontal="center" vertical="top" wrapText="1"/>
    </xf>
    <xf numFmtId="0" fontId="2" fillId="0" borderId="4" xfId="1" applyFont="1" applyBorder="1" applyAlignment="1">
      <alignment horizontal="center" vertical="center"/>
    </xf>
    <xf numFmtId="0" fontId="2" fillId="0" borderId="6" xfId="1" applyFont="1" applyBorder="1" applyAlignment="1">
      <alignment horizontal="center" vertical="center"/>
    </xf>
    <xf numFmtId="0" fontId="2" fillId="0" borderId="7" xfId="1" applyFont="1" applyBorder="1" applyAlignment="1">
      <alignment horizontal="center" vertical="center"/>
    </xf>
    <xf numFmtId="0" fontId="2" fillId="0" borderId="8" xfId="1" applyFont="1" applyBorder="1" applyAlignment="1">
      <alignment horizontal="center" vertical="center"/>
    </xf>
    <xf numFmtId="0" fontId="2" fillId="0" borderId="12" xfId="1" applyFont="1" applyBorder="1" applyAlignment="1">
      <alignment horizontal="center" vertical="center"/>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6" borderId="2" xfId="1" applyFont="1" applyFill="1" applyBorder="1" applyAlignment="1">
      <alignment horizontal="center" vertical="center"/>
    </xf>
    <xf numFmtId="0" fontId="2" fillId="6" borderId="15" xfId="1" applyFont="1" applyFill="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2" fillId="0" borderId="5" xfId="0" applyFont="1" applyBorder="1" applyAlignment="1">
      <alignment horizontal="left" vertical="center"/>
    </xf>
    <xf numFmtId="0" fontId="16" fillId="0" borderId="3" xfId="2" applyFont="1" applyBorder="1" applyAlignment="1">
      <alignment horizontal="left" vertical="top"/>
    </xf>
    <xf numFmtId="0" fontId="16" fillId="0" borderId="4" xfId="2" applyFont="1" applyBorder="1" applyAlignment="1">
      <alignment horizontal="left" vertical="top"/>
    </xf>
    <xf numFmtId="0" fontId="16" fillId="0" borderId="5" xfId="2" applyFont="1" applyBorder="1" applyAlignment="1">
      <alignment horizontal="left" vertical="top"/>
    </xf>
    <xf numFmtId="0" fontId="2" fillId="6" borderId="14" xfId="1" applyFont="1" applyFill="1" applyBorder="1" applyAlignment="1">
      <alignment horizontal="center" vertical="center"/>
    </xf>
    <xf numFmtId="0" fontId="2" fillId="6" borderId="1" xfId="1" applyFont="1" applyFill="1" applyBorder="1" applyAlignment="1">
      <alignment horizontal="center" vertical="center"/>
    </xf>
    <xf numFmtId="0" fontId="2" fillId="0" borderId="9" xfId="1" applyFont="1" applyBorder="1" applyAlignment="1">
      <alignment horizontal="center" vertical="center"/>
    </xf>
    <xf numFmtId="0" fontId="2" fillId="0" borderId="0" xfId="1" applyFont="1" applyAlignment="1">
      <alignment horizontal="center" vertical="center"/>
    </xf>
    <xf numFmtId="0" fontId="2" fillId="0" borderId="10" xfId="1" applyFont="1" applyBorder="1" applyAlignment="1">
      <alignment horizontal="center" vertical="center"/>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3" xfId="0" applyFont="1" applyBorder="1" applyAlignment="1">
      <alignment horizontal="center" vertical="center" wrapText="1"/>
    </xf>
    <xf numFmtId="0" fontId="6" fillId="6" borderId="2" xfId="1" applyFont="1" applyFill="1" applyBorder="1" applyAlignment="1">
      <alignment horizontal="center" vertical="center"/>
    </xf>
    <xf numFmtId="0" fontId="2" fillId="6" borderId="3" xfId="0" applyFont="1" applyFill="1" applyBorder="1" applyAlignment="1">
      <alignment horizontal="left" vertical="top"/>
    </xf>
    <xf numFmtId="0" fontId="2" fillId="6" borderId="4" xfId="0" applyFont="1" applyFill="1" applyBorder="1" applyAlignment="1">
      <alignment horizontal="left" vertical="top"/>
    </xf>
    <xf numFmtId="0" fontId="2" fillId="6" borderId="5" xfId="0" applyFont="1" applyFill="1" applyBorder="1" applyAlignment="1">
      <alignment horizontal="left" vertical="top"/>
    </xf>
    <xf numFmtId="0" fontId="2" fillId="6" borderId="1" xfId="0" applyFont="1" applyFill="1" applyBorder="1" applyAlignment="1">
      <alignment horizontal="left" vertical="top"/>
    </xf>
    <xf numFmtId="0" fontId="6" fillId="0" borderId="1" xfId="0" applyFont="1" applyBorder="1">
      <alignment vertical="center"/>
    </xf>
    <xf numFmtId="0" fontId="17" fillId="0" borderId="1" xfId="0" applyFont="1" applyBorder="1">
      <alignment vertical="center"/>
    </xf>
    <xf numFmtId="0" fontId="17" fillId="0" borderId="1" xfId="0" applyFont="1" applyBorder="1" applyAlignment="1">
      <alignment vertical="center" wrapText="1"/>
    </xf>
    <xf numFmtId="0" fontId="17" fillId="6" borderId="1" xfId="1" applyFont="1" applyFill="1" applyBorder="1" applyAlignment="1">
      <alignment horizontal="center" vertical="center"/>
    </xf>
    <xf numFmtId="0" fontId="17" fillId="6" borderId="1" xfId="1" applyFont="1" applyFill="1" applyBorder="1" applyAlignment="1">
      <alignment horizontal="center" vertical="center"/>
    </xf>
    <xf numFmtId="0" fontId="17" fillId="0" borderId="2" xfId="0" applyFont="1" applyBorder="1" applyAlignment="1">
      <alignment horizontal="left" vertical="center" wrapText="1"/>
    </xf>
    <xf numFmtId="0" fontId="17" fillId="0" borderId="14" xfId="0" applyFont="1" applyBorder="1" applyAlignment="1">
      <alignment horizontal="left" vertical="center"/>
    </xf>
    <xf numFmtId="0" fontId="17" fillId="0" borderId="14" xfId="0" applyFont="1" applyBorder="1" applyAlignment="1">
      <alignment horizontal="left" vertical="center" wrapText="1"/>
    </xf>
    <xf numFmtId="0" fontId="17" fillId="0" borderId="15" xfId="0" applyFont="1" applyBorder="1" applyAlignment="1">
      <alignment horizontal="left" vertical="center"/>
    </xf>
    <xf numFmtId="0" fontId="17" fillId="0" borderId="15" xfId="0" applyFont="1" applyBorder="1" applyAlignment="1">
      <alignment horizontal="left" vertical="center" wrapText="1"/>
    </xf>
    <xf numFmtId="0" fontId="17" fillId="6" borderId="2" xfId="1" applyFont="1" applyFill="1" applyBorder="1" applyAlignment="1">
      <alignment horizontal="center" vertical="center"/>
    </xf>
    <xf numFmtId="0" fontId="17" fillId="6" borderId="2" xfId="1" applyFont="1" applyFill="1" applyBorder="1" applyAlignment="1">
      <alignment horizontal="center" vertical="center"/>
    </xf>
    <xf numFmtId="0" fontId="17" fillId="0" borderId="1" xfId="0" applyFont="1" applyBorder="1" applyAlignment="1">
      <alignment horizontal="left" vertical="center"/>
    </xf>
    <xf numFmtId="0" fontId="17" fillId="0" borderId="2" xfId="0" applyFont="1" applyBorder="1" applyAlignment="1">
      <alignment horizontal="left" vertical="center"/>
    </xf>
    <xf numFmtId="0" fontId="17" fillId="6" borderId="15" xfId="1" applyFont="1" applyFill="1" applyBorder="1" applyAlignment="1">
      <alignment horizontal="center" vertical="center"/>
    </xf>
    <xf numFmtId="0" fontId="17" fillId="6" borderId="1" xfId="0" applyFont="1" applyFill="1" applyBorder="1" applyAlignment="1">
      <alignment horizontal="center" vertical="center" wrapText="1"/>
    </xf>
    <xf numFmtId="0" fontId="17" fillId="0" borderId="2" xfId="0" applyFont="1" applyBorder="1" applyAlignment="1">
      <alignment horizontal="center" vertical="center"/>
    </xf>
    <xf numFmtId="0" fontId="17" fillId="0" borderId="1" xfId="0" applyFont="1" applyBorder="1" applyAlignment="1">
      <alignment horizontal="center" vertical="center"/>
    </xf>
    <xf numFmtId="0" fontId="2" fillId="6" borderId="1" xfId="1" applyFont="1" applyFill="1" applyBorder="1" applyAlignment="1">
      <alignment horizontal="left" vertical="center" wrapText="1"/>
    </xf>
  </cellXfs>
  <cellStyles count="3">
    <cellStyle name="常规" xfId="0" builtinId="0"/>
    <cellStyle name="常规 2" xfId="1" xr:uid="{00000000-0005-0000-0000-000001000000}"/>
    <cellStyle name="超链接"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cloud.baidu.com/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1"/>
  <sheetViews>
    <sheetView tabSelected="1" zoomScale="125" zoomScaleNormal="50" workbookViewId="0">
      <selection activeCell="K80" sqref="K80"/>
    </sheetView>
  </sheetViews>
  <sheetFormatPr baseColWidth="10" defaultColWidth="11" defaultRowHeight="17"/>
  <cols>
    <col min="1" max="1" width="10.1640625" style="2" customWidth="1"/>
    <col min="2" max="2" width="6.6640625" style="2" customWidth="1"/>
    <col min="3" max="3" width="12.1640625" style="2" customWidth="1"/>
    <col min="4" max="4" width="17" style="2" customWidth="1"/>
    <col min="5" max="5" width="11" style="3" customWidth="1"/>
    <col min="6" max="6" width="13.1640625" style="3" customWidth="1"/>
    <col min="7" max="7" width="10.5" style="4" customWidth="1"/>
    <col min="8" max="8" width="9.6640625" style="4" customWidth="1"/>
    <col min="9" max="9" width="28.5" style="2" customWidth="1"/>
    <col min="10" max="10" width="25.6640625" style="2" customWidth="1"/>
    <col min="11" max="11" width="46.5" style="33" customWidth="1"/>
    <col min="12" max="16384" width="11" style="4"/>
  </cols>
  <sheetData>
    <row r="1" spans="1:14" ht="26.25" customHeight="1">
      <c r="A1" s="34" t="s">
        <v>0</v>
      </c>
      <c r="B1" s="34"/>
      <c r="C1" s="34"/>
      <c r="D1" s="34"/>
      <c r="E1" s="34"/>
      <c r="F1" s="34"/>
      <c r="G1" s="34"/>
      <c r="H1" s="34"/>
      <c r="I1" s="34"/>
      <c r="J1" s="34"/>
      <c r="K1" s="34"/>
      <c r="L1" s="15"/>
      <c r="M1" s="15"/>
      <c r="N1" s="15"/>
    </row>
    <row r="2" spans="1:14" ht="17" customHeight="1">
      <c r="A2" s="35" t="s">
        <v>1</v>
      </c>
      <c r="B2" s="35"/>
      <c r="C2" s="35"/>
      <c r="D2" s="35"/>
      <c r="E2" s="35"/>
      <c r="F2" s="35"/>
      <c r="G2" s="35"/>
      <c r="H2" s="35"/>
      <c r="I2" s="35"/>
      <c r="J2" s="35"/>
      <c r="K2" s="35"/>
      <c r="L2" s="15"/>
      <c r="M2" s="15"/>
      <c r="N2" s="15"/>
    </row>
    <row r="3" spans="1:14" ht="76" customHeight="1">
      <c r="A3" s="36" t="s">
        <v>88</v>
      </c>
      <c r="B3" s="36"/>
      <c r="C3" s="36"/>
      <c r="D3" s="36"/>
      <c r="E3" s="36"/>
      <c r="F3" s="36"/>
      <c r="G3" s="36"/>
      <c r="H3" s="36"/>
      <c r="I3" s="36"/>
      <c r="J3" s="36"/>
      <c r="K3" s="36"/>
      <c r="L3" s="15"/>
      <c r="M3" s="15"/>
      <c r="N3" s="15"/>
    </row>
    <row r="4" spans="1:14" ht="22.5" customHeight="1">
      <c r="A4" s="37" t="s">
        <v>2</v>
      </c>
      <c r="B4" s="37"/>
      <c r="C4" s="37"/>
      <c r="D4" s="37"/>
      <c r="E4" s="37"/>
      <c r="F4" s="37"/>
      <c r="G4" s="37"/>
      <c r="H4" s="37"/>
      <c r="I4" s="37"/>
      <c r="J4" s="37"/>
      <c r="K4" s="37"/>
      <c r="L4" s="15"/>
      <c r="M4" s="15"/>
      <c r="N4" s="15"/>
    </row>
    <row r="5" spans="1:14" ht="17" customHeight="1">
      <c r="A5" s="38" t="s">
        <v>3</v>
      </c>
      <c r="B5" s="39"/>
      <c r="C5" s="39"/>
      <c r="D5" s="40"/>
      <c r="E5" s="38" t="s">
        <v>4</v>
      </c>
      <c r="F5" s="40"/>
      <c r="G5" s="38" t="s">
        <v>5</v>
      </c>
      <c r="H5" s="40"/>
      <c r="I5" s="38" t="s">
        <v>6</v>
      </c>
      <c r="J5" s="40"/>
      <c r="K5" s="14" t="s">
        <v>7</v>
      </c>
      <c r="L5" s="15"/>
      <c r="M5" s="15"/>
      <c r="N5" s="15"/>
    </row>
    <row r="6" spans="1:14" ht="27" customHeight="1">
      <c r="A6" s="41" t="s">
        <v>8</v>
      </c>
      <c r="B6" s="42"/>
      <c r="C6" s="42"/>
      <c r="D6" s="43"/>
      <c r="E6" s="41" t="s">
        <v>9</v>
      </c>
      <c r="F6" s="43"/>
      <c r="G6" s="44" t="s">
        <v>10</v>
      </c>
      <c r="H6" s="45"/>
      <c r="I6" s="44" t="s">
        <v>10</v>
      </c>
      <c r="J6" s="45"/>
      <c r="K6" s="7" t="s">
        <v>11</v>
      </c>
      <c r="L6" s="15"/>
      <c r="M6" s="15"/>
      <c r="N6" s="15"/>
    </row>
    <row r="7" spans="1:14" s="1" customFormat="1">
      <c r="A7" s="46" t="s">
        <v>12</v>
      </c>
      <c r="B7" s="46"/>
      <c r="C7" s="46"/>
      <c r="D7" s="46"/>
      <c r="E7" s="46"/>
      <c r="F7" s="46"/>
      <c r="G7" s="46"/>
      <c r="H7" s="46"/>
      <c r="I7" s="46"/>
      <c r="J7" s="46"/>
      <c r="K7" s="46"/>
      <c r="L7" s="16"/>
      <c r="M7" s="16"/>
      <c r="N7" s="16"/>
    </row>
    <row r="8" spans="1:14" s="1" customFormat="1">
      <c r="A8" s="47" t="s">
        <v>13</v>
      </c>
      <c r="B8" s="48"/>
      <c r="C8" s="48"/>
      <c r="D8" s="49"/>
      <c r="E8" s="46" t="s">
        <v>14</v>
      </c>
      <c r="F8" s="46"/>
      <c r="G8" s="46"/>
      <c r="H8" s="46"/>
      <c r="I8" s="46"/>
      <c r="J8" s="46"/>
      <c r="K8" s="46"/>
      <c r="L8" s="16"/>
      <c r="M8" s="16"/>
      <c r="N8" s="16"/>
    </row>
    <row r="9" spans="1:14" s="1" customFormat="1">
      <c r="A9" s="50" t="s">
        <v>15</v>
      </c>
      <c r="B9" s="51"/>
      <c r="C9" s="51"/>
      <c r="D9" s="52"/>
      <c r="E9" s="53" t="s">
        <v>16</v>
      </c>
      <c r="F9" s="53"/>
      <c r="G9" s="53"/>
      <c r="H9" s="53"/>
      <c r="I9" s="53"/>
      <c r="J9" s="53"/>
      <c r="K9" s="53"/>
      <c r="L9" s="16"/>
      <c r="M9" s="16"/>
      <c r="N9" s="16"/>
    </row>
    <row r="10" spans="1:14" s="1" customFormat="1">
      <c r="A10" s="50" t="s">
        <v>17</v>
      </c>
      <c r="B10" s="51"/>
      <c r="C10" s="51"/>
      <c r="D10" s="52"/>
      <c r="E10" s="53" t="s">
        <v>18</v>
      </c>
      <c r="F10" s="53"/>
      <c r="G10" s="53"/>
      <c r="H10" s="53"/>
      <c r="I10" s="53"/>
      <c r="J10" s="53"/>
      <c r="K10" s="53"/>
      <c r="L10" s="16"/>
      <c r="M10" s="16"/>
      <c r="N10" s="16"/>
    </row>
    <row r="11" spans="1:14" s="1" customFormat="1">
      <c r="A11" s="50" t="s">
        <v>19</v>
      </c>
      <c r="B11" s="51"/>
      <c r="C11" s="51"/>
      <c r="D11" s="52"/>
      <c r="E11" s="53" t="s">
        <v>16</v>
      </c>
      <c r="F11" s="53"/>
      <c r="G11" s="53"/>
      <c r="H11" s="53"/>
      <c r="I11" s="53"/>
      <c r="J11" s="53"/>
      <c r="K11" s="53"/>
      <c r="L11" s="16"/>
      <c r="M11" s="16"/>
      <c r="N11" s="16"/>
    </row>
    <row r="12" spans="1:14" s="1" customFormat="1">
      <c r="A12" s="50" t="s">
        <v>20</v>
      </c>
      <c r="B12" s="51"/>
      <c r="C12" s="51"/>
      <c r="D12" s="52"/>
      <c r="E12" s="53" t="s">
        <v>18</v>
      </c>
      <c r="F12" s="53"/>
      <c r="G12" s="53"/>
      <c r="H12" s="53"/>
      <c r="I12" s="53"/>
      <c r="J12" s="53"/>
      <c r="K12" s="53"/>
      <c r="L12" s="16"/>
      <c r="M12" s="16"/>
      <c r="N12" s="16"/>
    </row>
    <row r="13" spans="1:14" s="1" customFormat="1">
      <c r="A13" s="50" t="s">
        <v>21</v>
      </c>
      <c r="B13" s="51"/>
      <c r="C13" s="51"/>
      <c r="D13" s="52"/>
      <c r="E13" s="53" t="s">
        <v>22</v>
      </c>
      <c r="F13" s="53"/>
      <c r="G13" s="53"/>
      <c r="H13" s="53"/>
      <c r="I13" s="53"/>
      <c r="J13" s="53"/>
      <c r="K13" s="53"/>
      <c r="L13" s="16"/>
      <c r="M13" s="16"/>
      <c r="N13" s="16"/>
    </row>
    <row r="14" spans="1:14" s="1" customFormat="1">
      <c r="A14" s="50" t="s">
        <v>23</v>
      </c>
      <c r="B14" s="51"/>
      <c r="C14" s="51"/>
      <c r="D14" s="52"/>
      <c r="E14" s="53" t="s">
        <v>22</v>
      </c>
      <c r="F14" s="53"/>
      <c r="G14" s="53"/>
      <c r="H14" s="53"/>
      <c r="I14" s="53"/>
      <c r="J14" s="53"/>
      <c r="K14" s="53"/>
      <c r="L14" s="16"/>
      <c r="M14" s="16"/>
      <c r="N14" s="16"/>
    </row>
    <row r="15" spans="1:14" s="1" customFormat="1">
      <c r="A15" s="54" t="s">
        <v>24</v>
      </c>
      <c r="B15" s="54"/>
      <c r="C15" s="54"/>
      <c r="D15" s="54"/>
      <c r="E15" s="54"/>
      <c r="F15" s="54"/>
      <c r="G15" s="54"/>
      <c r="H15" s="54"/>
      <c r="I15" s="54"/>
      <c r="J15" s="54"/>
      <c r="K15" s="54"/>
      <c r="L15" s="16"/>
      <c r="M15" s="16"/>
      <c r="N15" s="16"/>
    </row>
    <row r="16" spans="1:14" s="1" customFormat="1" ht="97.5" customHeight="1">
      <c r="A16" s="55" t="s">
        <v>87</v>
      </c>
      <c r="B16" s="55"/>
      <c r="C16" s="55"/>
      <c r="D16" s="55"/>
      <c r="E16" s="56"/>
      <c r="F16" s="56"/>
      <c r="G16" s="56"/>
      <c r="H16" s="56"/>
      <c r="I16" s="56"/>
      <c r="J16" s="56"/>
      <c r="K16" s="56"/>
      <c r="L16" s="16"/>
      <c r="M16" s="16"/>
      <c r="N16" s="16"/>
    </row>
    <row r="17" spans="1:14" s="1" customFormat="1">
      <c r="A17" s="54" t="s">
        <v>25</v>
      </c>
      <c r="B17" s="54"/>
      <c r="C17" s="54"/>
      <c r="D17" s="54"/>
      <c r="E17" s="54"/>
      <c r="F17" s="54"/>
      <c r="G17" s="54"/>
      <c r="H17" s="54"/>
      <c r="I17" s="54"/>
      <c r="J17" s="54"/>
      <c r="K17" s="54"/>
      <c r="L17" s="16"/>
      <c r="M17" s="16"/>
      <c r="N17" s="16"/>
    </row>
    <row r="18" spans="1:14" s="1" customFormat="1" ht="17" customHeight="1">
      <c r="A18" s="57" t="s">
        <v>26</v>
      </c>
      <c r="B18" s="58"/>
      <c r="C18" s="58"/>
      <c r="D18" s="58"/>
      <c r="E18" s="58"/>
      <c r="F18" s="58"/>
      <c r="G18" s="58"/>
      <c r="H18" s="58"/>
      <c r="I18" s="58"/>
      <c r="J18" s="58"/>
      <c r="K18" s="59"/>
      <c r="L18" s="16"/>
      <c r="M18" s="16"/>
      <c r="N18" s="16"/>
    </row>
    <row r="19" spans="1:14" s="1" customFormat="1" ht="17" customHeight="1">
      <c r="A19" s="60" t="s">
        <v>109</v>
      </c>
      <c r="B19" s="61"/>
      <c r="C19" s="61"/>
      <c r="D19" s="61"/>
      <c r="E19" s="61"/>
      <c r="F19" s="61"/>
      <c r="G19" s="61"/>
      <c r="H19" s="61"/>
      <c r="I19" s="61"/>
      <c r="J19" s="61"/>
      <c r="K19" s="62"/>
      <c r="L19" s="16"/>
      <c r="M19" s="16"/>
      <c r="N19" s="16"/>
    </row>
    <row r="20" spans="1:14" s="1" customFormat="1">
      <c r="A20" s="60" t="s">
        <v>112</v>
      </c>
      <c r="B20" s="61"/>
      <c r="C20" s="61"/>
      <c r="D20" s="61"/>
      <c r="E20" s="61"/>
      <c r="F20" s="61"/>
      <c r="G20" s="61"/>
      <c r="H20" s="61"/>
      <c r="I20" s="61"/>
      <c r="J20" s="61"/>
      <c r="K20" s="62"/>
      <c r="L20" s="16"/>
      <c r="M20" s="16"/>
      <c r="N20" s="16"/>
    </row>
    <row r="21" spans="1:14" s="1" customFormat="1">
      <c r="A21" s="60" t="s">
        <v>114</v>
      </c>
      <c r="B21" s="61"/>
      <c r="C21" s="61"/>
      <c r="D21" s="61"/>
      <c r="E21" s="61"/>
      <c r="F21" s="61"/>
      <c r="G21" s="61"/>
      <c r="H21" s="61"/>
      <c r="I21" s="61"/>
      <c r="J21" s="61"/>
      <c r="K21" s="62"/>
      <c r="L21" s="16"/>
      <c r="M21" s="16"/>
      <c r="N21" s="16"/>
    </row>
    <row r="22" spans="1:14" s="1" customFormat="1">
      <c r="A22" s="63" t="s">
        <v>116</v>
      </c>
      <c r="B22" s="64"/>
      <c r="C22" s="64"/>
      <c r="D22" s="64"/>
      <c r="E22" s="64"/>
      <c r="F22" s="64"/>
      <c r="G22" s="64"/>
      <c r="H22" s="64"/>
      <c r="I22" s="64"/>
      <c r="J22" s="64"/>
      <c r="K22" s="65"/>
      <c r="L22" s="16"/>
      <c r="M22" s="16"/>
      <c r="N22" s="16"/>
    </row>
    <row r="23" spans="1:14" s="1" customFormat="1">
      <c r="A23" s="63" t="s">
        <v>118</v>
      </c>
      <c r="B23" s="64"/>
      <c r="C23" s="64"/>
      <c r="D23" s="64"/>
      <c r="E23" s="64"/>
      <c r="F23" s="64"/>
      <c r="G23" s="64"/>
      <c r="H23" s="64"/>
      <c r="I23" s="64"/>
      <c r="J23" s="64"/>
      <c r="K23" s="65"/>
      <c r="L23" s="16"/>
      <c r="M23" s="16"/>
      <c r="N23" s="16"/>
    </row>
    <row r="24" spans="1:14" s="1" customFormat="1">
      <c r="A24" s="63" t="s">
        <v>119</v>
      </c>
      <c r="B24" s="64"/>
      <c r="C24" s="64"/>
      <c r="D24" s="64"/>
      <c r="E24" s="64"/>
      <c r="F24" s="64"/>
      <c r="G24" s="64"/>
      <c r="H24" s="64"/>
      <c r="I24" s="64"/>
      <c r="J24" s="64"/>
      <c r="K24" s="65"/>
      <c r="L24" s="16"/>
      <c r="M24" s="16"/>
      <c r="N24" s="16"/>
    </row>
    <row r="25" spans="1:14" s="1" customFormat="1">
      <c r="A25" s="63" t="s">
        <v>27</v>
      </c>
      <c r="B25" s="64"/>
      <c r="C25" s="64"/>
      <c r="D25" s="64"/>
      <c r="E25" s="64"/>
      <c r="F25" s="64"/>
      <c r="G25" s="64"/>
      <c r="H25" s="64"/>
      <c r="I25" s="64"/>
      <c r="J25" s="64"/>
      <c r="K25" s="65"/>
      <c r="L25" s="16"/>
      <c r="M25" s="16"/>
      <c r="N25" s="16"/>
    </row>
    <row r="26" spans="1:14" s="1" customFormat="1">
      <c r="A26" s="57" t="s">
        <v>28</v>
      </c>
      <c r="B26" s="58"/>
      <c r="C26" s="58"/>
      <c r="D26" s="58"/>
      <c r="E26" s="58"/>
      <c r="F26" s="58"/>
      <c r="G26" s="58"/>
      <c r="H26" s="58"/>
      <c r="I26" s="58"/>
      <c r="J26" s="58"/>
      <c r="K26" s="59"/>
      <c r="L26" s="16"/>
      <c r="M26" s="16"/>
      <c r="N26" s="16"/>
    </row>
    <row r="27" spans="1:14" s="1" customFormat="1">
      <c r="A27" s="66" t="s">
        <v>89</v>
      </c>
      <c r="B27" s="67"/>
      <c r="C27" s="67"/>
      <c r="D27" s="67"/>
      <c r="E27" s="67"/>
      <c r="F27" s="67"/>
      <c r="G27" s="67"/>
      <c r="H27" s="67"/>
      <c r="I27" s="67"/>
      <c r="J27" s="67"/>
      <c r="K27" s="68"/>
      <c r="L27" s="16"/>
      <c r="M27" s="16"/>
      <c r="N27" s="16"/>
    </row>
    <row r="28" spans="1:14" s="1" customFormat="1">
      <c r="A28" s="66" t="s">
        <v>90</v>
      </c>
      <c r="B28" s="67"/>
      <c r="C28" s="67"/>
      <c r="D28" s="67"/>
      <c r="E28" s="67"/>
      <c r="F28" s="67"/>
      <c r="G28" s="67"/>
      <c r="H28" s="67"/>
      <c r="I28" s="67"/>
      <c r="J28" s="67"/>
      <c r="K28" s="68"/>
      <c r="L28" s="16"/>
      <c r="M28" s="16"/>
      <c r="N28" s="16"/>
    </row>
    <row r="29" spans="1:14" s="1" customFormat="1">
      <c r="A29" s="66" t="s">
        <v>91</v>
      </c>
      <c r="B29" s="67"/>
      <c r="C29" s="67"/>
      <c r="D29" s="67"/>
      <c r="E29" s="67"/>
      <c r="F29" s="67"/>
      <c r="G29" s="67"/>
      <c r="H29" s="67"/>
      <c r="I29" s="67"/>
      <c r="J29" s="67"/>
      <c r="K29" s="68"/>
      <c r="L29" s="16"/>
      <c r="M29" s="16"/>
      <c r="N29" s="16"/>
    </row>
    <row r="30" spans="1:14" s="1" customFormat="1">
      <c r="A30" s="66" t="s">
        <v>92</v>
      </c>
      <c r="B30" s="67"/>
      <c r="C30" s="67"/>
      <c r="D30" s="67"/>
      <c r="E30" s="67"/>
      <c r="F30" s="67"/>
      <c r="G30" s="67"/>
      <c r="H30" s="67"/>
      <c r="I30" s="67"/>
      <c r="J30" s="67"/>
      <c r="K30" s="68"/>
      <c r="L30" s="16"/>
      <c r="M30" s="16"/>
      <c r="N30" s="16"/>
    </row>
    <row r="31" spans="1:14" s="1" customFormat="1">
      <c r="A31" s="66" t="s">
        <v>93</v>
      </c>
      <c r="B31" s="67"/>
      <c r="C31" s="67"/>
      <c r="D31" s="67"/>
      <c r="E31" s="67"/>
      <c r="F31" s="67"/>
      <c r="G31" s="67"/>
      <c r="H31" s="67"/>
      <c r="I31" s="67"/>
      <c r="J31" s="67"/>
      <c r="K31" s="68"/>
      <c r="L31" s="16"/>
      <c r="M31" s="16"/>
      <c r="N31" s="16"/>
    </row>
    <row r="32" spans="1:14" s="1" customFormat="1">
      <c r="A32" s="66" t="s">
        <v>94</v>
      </c>
      <c r="B32" s="67"/>
      <c r="C32" s="67"/>
      <c r="D32" s="67"/>
      <c r="E32" s="67"/>
      <c r="F32" s="67"/>
      <c r="G32" s="67"/>
      <c r="H32" s="67"/>
      <c r="I32" s="67"/>
      <c r="J32" s="67"/>
      <c r="K32" s="68"/>
      <c r="L32" s="16"/>
      <c r="M32" s="16"/>
      <c r="N32" s="16"/>
    </row>
    <row r="33" spans="1:14" s="1" customFormat="1">
      <c r="A33" s="66" t="s">
        <v>95</v>
      </c>
      <c r="B33" s="67"/>
      <c r="C33" s="67"/>
      <c r="D33" s="67"/>
      <c r="E33" s="67"/>
      <c r="F33" s="67"/>
      <c r="G33" s="67"/>
      <c r="H33" s="67"/>
      <c r="I33" s="67"/>
      <c r="J33" s="67"/>
      <c r="K33" s="68"/>
      <c r="L33" s="16"/>
      <c r="M33" s="16"/>
      <c r="N33" s="16"/>
    </row>
    <row r="34" spans="1:14" s="1" customFormat="1">
      <c r="A34" s="66" t="s">
        <v>96</v>
      </c>
      <c r="B34" s="67"/>
      <c r="C34" s="67"/>
      <c r="D34" s="67"/>
      <c r="E34" s="67"/>
      <c r="F34" s="67"/>
      <c r="G34" s="67"/>
      <c r="H34" s="67"/>
      <c r="I34" s="67"/>
      <c r="J34" s="67"/>
      <c r="K34" s="68"/>
      <c r="L34" s="16"/>
      <c r="M34" s="16"/>
      <c r="N34" s="16"/>
    </row>
    <row r="35" spans="1:14" s="1" customFormat="1">
      <c r="A35" s="66" t="s">
        <v>97</v>
      </c>
      <c r="B35" s="67"/>
      <c r="C35" s="67"/>
      <c r="D35" s="67"/>
      <c r="E35" s="67"/>
      <c r="F35" s="67"/>
      <c r="G35" s="67"/>
      <c r="H35" s="67"/>
      <c r="I35" s="67"/>
      <c r="J35" s="67"/>
      <c r="K35" s="68"/>
      <c r="L35" s="16"/>
      <c r="M35" s="16"/>
      <c r="N35" s="16"/>
    </row>
    <row r="36" spans="1:14" s="1" customFormat="1">
      <c r="A36" s="66" t="s">
        <v>98</v>
      </c>
      <c r="B36" s="67"/>
      <c r="C36" s="67"/>
      <c r="D36" s="67"/>
      <c r="E36" s="67"/>
      <c r="F36" s="67"/>
      <c r="G36" s="67"/>
      <c r="H36" s="67"/>
      <c r="I36" s="67"/>
      <c r="J36" s="67"/>
      <c r="K36" s="68"/>
      <c r="L36" s="16"/>
      <c r="M36" s="16"/>
      <c r="N36" s="16"/>
    </row>
    <row r="37" spans="1:14" s="1" customFormat="1">
      <c r="A37" s="66" t="s">
        <v>99</v>
      </c>
      <c r="B37" s="67"/>
      <c r="C37" s="67"/>
      <c r="D37" s="67"/>
      <c r="E37" s="67"/>
      <c r="F37" s="67"/>
      <c r="G37" s="67"/>
      <c r="H37" s="67"/>
      <c r="I37" s="67"/>
      <c r="J37" s="67"/>
      <c r="K37" s="68"/>
      <c r="L37" s="16"/>
      <c r="M37" s="16"/>
      <c r="N37" s="16"/>
    </row>
    <row r="38" spans="1:14" s="1" customFormat="1">
      <c r="A38" s="66" t="s">
        <v>100</v>
      </c>
      <c r="B38" s="67"/>
      <c r="C38" s="67"/>
      <c r="D38" s="67"/>
      <c r="E38" s="67"/>
      <c r="F38" s="67"/>
      <c r="G38" s="67"/>
      <c r="H38" s="67"/>
      <c r="I38" s="67"/>
      <c r="J38" s="67"/>
      <c r="K38" s="68"/>
      <c r="L38" s="16"/>
      <c r="M38" s="16"/>
      <c r="N38" s="16"/>
    </row>
    <row r="39" spans="1:14" s="1" customFormat="1">
      <c r="A39" s="66" t="s">
        <v>101</v>
      </c>
      <c r="B39" s="67"/>
      <c r="C39" s="67"/>
      <c r="D39" s="67"/>
      <c r="E39" s="67"/>
      <c r="F39" s="67"/>
      <c r="G39" s="67"/>
      <c r="H39" s="67"/>
      <c r="I39" s="67"/>
      <c r="J39" s="67"/>
      <c r="K39" s="68"/>
      <c r="L39" s="16"/>
      <c r="M39" s="16"/>
      <c r="N39" s="16"/>
    </row>
    <row r="40" spans="1:14" s="1" customFormat="1">
      <c r="A40" s="66" t="s">
        <v>102</v>
      </c>
      <c r="B40" s="67"/>
      <c r="C40" s="67"/>
      <c r="D40" s="67"/>
      <c r="E40" s="67"/>
      <c r="F40" s="67"/>
      <c r="G40" s="67"/>
      <c r="H40" s="67"/>
      <c r="I40" s="67"/>
      <c r="J40" s="67"/>
      <c r="K40" s="68"/>
      <c r="L40" s="16"/>
      <c r="M40" s="16"/>
      <c r="N40" s="16"/>
    </row>
    <row r="41" spans="1:14" s="1" customFormat="1">
      <c r="A41" s="66" t="s">
        <v>103</v>
      </c>
      <c r="B41" s="67"/>
      <c r="C41" s="67"/>
      <c r="D41" s="67"/>
      <c r="E41" s="67"/>
      <c r="F41" s="67"/>
      <c r="G41" s="67"/>
      <c r="H41" s="67"/>
      <c r="I41" s="67"/>
      <c r="J41" s="67"/>
      <c r="K41" s="68"/>
      <c r="L41" s="16"/>
      <c r="M41" s="16"/>
      <c r="N41" s="16"/>
    </row>
    <row r="42" spans="1:14" s="1" customFormat="1">
      <c r="A42" s="66" t="s">
        <v>104</v>
      </c>
      <c r="B42" s="67"/>
      <c r="C42" s="67"/>
      <c r="D42" s="67"/>
      <c r="E42" s="67"/>
      <c r="F42" s="67"/>
      <c r="G42" s="67"/>
      <c r="H42" s="67"/>
      <c r="I42" s="67"/>
      <c r="J42" s="67"/>
      <c r="K42" s="68"/>
      <c r="L42" s="16"/>
      <c r="M42" s="16"/>
      <c r="N42" s="16"/>
    </row>
    <row r="43" spans="1:14" s="1" customFormat="1">
      <c r="A43" s="66" t="s">
        <v>105</v>
      </c>
      <c r="B43" s="67"/>
      <c r="C43" s="67"/>
      <c r="D43" s="67"/>
      <c r="E43" s="67"/>
      <c r="F43" s="67"/>
      <c r="G43" s="67"/>
      <c r="H43" s="67"/>
      <c r="I43" s="67"/>
      <c r="J43" s="67"/>
      <c r="K43" s="68"/>
      <c r="L43" s="16"/>
      <c r="M43" s="16"/>
      <c r="N43" s="16"/>
    </row>
    <row r="44" spans="1:14" s="1" customFormat="1">
      <c r="A44" s="66" t="s">
        <v>106</v>
      </c>
      <c r="B44" s="67"/>
      <c r="C44" s="67"/>
      <c r="D44" s="67"/>
      <c r="E44" s="67"/>
      <c r="F44" s="67"/>
      <c r="G44" s="67"/>
      <c r="H44" s="67"/>
      <c r="I44" s="67"/>
      <c r="J44" s="67"/>
      <c r="K44" s="68"/>
      <c r="L44" s="16"/>
      <c r="M44" s="16"/>
      <c r="N44" s="16"/>
    </row>
    <row r="45" spans="1:14" s="1" customFormat="1">
      <c r="A45" s="66" t="s">
        <v>107</v>
      </c>
      <c r="B45" s="67"/>
      <c r="C45" s="67"/>
      <c r="D45" s="67"/>
      <c r="E45" s="67"/>
      <c r="F45" s="67"/>
      <c r="G45" s="67"/>
      <c r="H45" s="67"/>
      <c r="I45" s="67"/>
      <c r="J45" s="67"/>
      <c r="K45" s="68"/>
      <c r="L45" s="16"/>
      <c r="M45" s="16"/>
      <c r="N45" s="16"/>
    </row>
    <row r="46" spans="1:14" s="1" customFormat="1" ht="17.25" customHeight="1">
      <c r="A46" s="54" t="s">
        <v>29</v>
      </c>
      <c r="B46" s="54"/>
      <c r="C46" s="54"/>
      <c r="D46" s="54"/>
      <c r="E46" s="54"/>
      <c r="F46" s="54"/>
      <c r="G46" s="54"/>
      <c r="H46" s="54"/>
      <c r="I46" s="54"/>
      <c r="J46" s="54"/>
      <c r="K46" s="54"/>
      <c r="L46" s="16"/>
      <c r="M46" s="16"/>
      <c r="N46" s="16"/>
    </row>
    <row r="47" spans="1:14" s="1" customFormat="1" ht="17.25" customHeight="1">
      <c r="A47" s="80" t="s">
        <v>30</v>
      </c>
      <c r="B47" s="81"/>
      <c r="C47" s="81"/>
      <c r="D47" s="81"/>
      <c r="E47" s="81"/>
      <c r="F47" s="82"/>
      <c r="G47" s="75" t="s">
        <v>31</v>
      </c>
      <c r="H47" s="76"/>
      <c r="I47" s="77" t="s">
        <v>32</v>
      </c>
      <c r="J47" s="78"/>
      <c r="K47" s="5" t="s">
        <v>33</v>
      </c>
      <c r="L47" s="16"/>
      <c r="M47" s="16"/>
      <c r="N47" s="16"/>
    </row>
    <row r="48" spans="1:14" s="1" customFormat="1" ht="17.25" customHeight="1">
      <c r="A48" s="84" t="s">
        <v>34</v>
      </c>
      <c r="B48" s="85"/>
      <c r="C48" s="85"/>
      <c r="D48" s="85"/>
      <c r="E48" s="79" t="s">
        <v>35</v>
      </c>
      <c r="F48" s="79"/>
      <c r="G48" s="106" t="s">
        <v>82</v>
      </c>
      <c r="H48" s="107"/>
      <c r="I48" s="71" t="s">
        <v>81</v>
      </c>
      <c r="J48" s="72"/>
      <c r="K48" s="30" t="s">
        <v>11</v>
      </c>
      <c r="L48" s="16"/>
      <c r="M48" s="16"/>
      <c r="N48" s="16"/>
    </row>
    <row r="49" spans="1:14" s="1" customFormat="1" ht="17.25" customHeight="1">
      <c r="A49" s="84" t="s">
        <v>36</v>
      </c>
      <c r="B49" s="85"/>
      <c r="C49" s="85"/>
      <c r="D49" s="86"/>
      <c r="E49" s="69" t="s">
        <v>37</v>
      </c>
      <c r="F49" s="70"/>
      <c r="G49" s="108"/>
      <c r="H49" s="109"/>
      <c r="I49" s="71" t="s">
        <v>81</v>
      </c>
      <c r="J49" s="72"/>
      <c r="K49" s="7" t="s">
        <v>11</v>
      </c>
      <c r="L49" s="16"/>
      <c r="M49" s="16"/>
      <c r="N49" s="16"/>
    </row>
    <row r="50" spans="1:14" s="1" customFormat="1" ht="17.25" customHeight="1">
      <c r="A50" s="103"/>
      <c r="B50" s="104"/>
      <c r="C50" s="104"/>
      <c r="D50" s="105"/>
      <c r="E50" s="73" t="s">
        <v>38</v>
      </c>
      <c r="F50" s="74"/>
      <c r="G50" s="108"/>
      <c r="H50" s="109"/>
      <c r="I50" s="71" t="s">
        <v>81</v>
      </c>
      <c r="J50" s="72"/>
      <c r="K50" s="7" t="s">
        <v>11</v>
      </c>
      <c r="L50" s="16"/>
      <c r="M50" s="16"/>
      <c r="N50" s="16"/>
    </row>
    <row r="51" spans="1:14" s="1" customFormat="1" ht="17.25" customHeight="1">
      <c r="A51" s="103"/>
      <c r="B51" s="104"/>
      <c r="C51" s="104"/>
      <c r="D51" s="105"/>
      <c r="E51" s="73" t="s">
        <v>39</v>
      </c>
      <c r="F51" s="74"/>
      <c r="G51" s="108"/>
      <c r="H51" s="109"/>
      <c r="I51" s="71" t="s">
        <v>81</v>
      </c>
      <c r="J51" s="72"/>
      <c r="K51" s="7" t="s">
        <v>11</v>
      </c>
      <c r="L51" s="16"/>
      <c r="M51" s="16"/>
      <c r="N51" s="16"/>
    </row>
    <row r="52" spans="1:14" s="1" customFormat="1" ht="17.25" customHeight="1">
      <c r="A52" s="69"/>
      <c r="B52" s="87"/>
      <c r="C52" s="87"/>
      <c r="D52" s="70"/>
      <c r="E52" s="73" t="s">
        <v>40</v>
      </c>
      <c r="F52" s="74"/>
      <c r="G52" s="108"/>
      <c r="H52" s="109"/>
      <c r="I52" s="71" t="s">
        <v>81</v>
      </c>
      <c r="J52" s="72"/>
      <c r="K52" s="7" t="s">
        <v>11</v>
      </c>
      <c r="L52" s="16"/>
      <c r="M52" s="16"/>
      <c r="N52" s="16"/>
    </row>
    <row r="53" spans="1:14" s="1" customFormat="1" ht="17.25" customHeight="1">
      <c r="A53" s="73" t="s">
        <v>41</v>
      </c>
      <c r="B53" s="83"/>
      <c r="C53" s="83"/>
      <c r="D53" s="74"/>
      <c r="E53" s="73" t="s">
        <v>42</v>
      </c>
      <c r="F53" s="74"/>
      <c r="G53" s="108"/>
      <c r="H53" s="109"/>
      <c r="I53" s="71" t="s">
        <v>81</v>
      </c>
      <c r="J53" s="72"/>
      <c r="K53" s="7" t="s">
        <v>11</v>
      </c>
      <c r="L53" s="16"/>
      <c r="M53" s="16"/>
      <c r="N53" s="16"/>
    </row>
    <row r="54" spans="1:14" s="1" customFormat="1" ht="17.25" customHeight="1">
      <c r="A54" s="84" t="s">
        <v>43</v>
      </c>
      <c r="B54" s="85"/>
      <c r="C54" s="85"/>
      <c r="D54" s="86"/>
      <c r="E54" s="73" t="s">
        <v>44</v>
      </c>
      <c r="F54" s="74"/>
      <c r="G54" s="108"/>
      <c r="H54" s="109"/>
      <c r="I54" s="71" t="s">
        <v>81</v>
      </c>
      <c r="J54" s="72"/>
      <c r="K54" s="7" t="s">
        <v>11</v>
      </c>
      <c r="L54" s="16"/>
      <c r="M54" s="16"/>
      <c r="N54" s="16"/>
    </row>
    <row r="55" spans="1:14" s="1" customFormat="1" ht="17.25" customHeight="1">
      <c r="A55" s="69"/>
      <c r="B55" s="87"/>
      <c r="C55" s="87"/>
      <c r="D55" s="70"/>
      <c r="E55" s="73" t="s">
        <v>45</v>
      </c>
      <c r="F55" s="74"/>
      <c r="G55" s="108"/>
      <c r="H55" s="109"/>
      <c r="I55" s="71" t="s">
        <v>81</v>
      </c>
      <c r="J55" s="72"/>
      <c r="K55" s="7" t="s">
        <v>11</v>
      </c>
      <c r="L55" s="16"/>
      <c r="M55" s="16"/>
      <c r="N55" s="16"/>
    </row>
    <row r="56" spans="1:14" s="1" customFormat="1" ht="17.25" customHeight="1">
      <c r="A56" s="84" t="s">
        <v>46</v>
      </c>
      <c r="B56" s="85"/>
      <c r="C56" s="85"/>
      <c r="D56" s="86"/>
      <c r="E56" s="73" t="s">
        <v>47</v>
      </c>
      <c r="F56" s="74"/>
      <c r="G56" s="108"/>
      <c r="H56" s="109"/>
      <c r="I56" s="71" t="s">
        <v>81</v>
      </c>
      <c r="J56" s="72"/>
      <c r="K56" s="7" t="s">
        <v>11</v>
      </c>
      <c r="L56" s="16"/>
      <c r="M56" s="16"/>
      <c r="N56" s="16"/>
    </row>
    <row r="57" spans="1:14" s="1" customFormat="1" ht="17.25" customHeight="1">
      <c r="A57" s="103"/>
      <c r="B57" s="104"/>
      <c r="C57" s="104"/>
      <c r="D57" s="105"/>
      <c r="E57" s="73" t="s">
        <v>48</v>
      </c>
      <c r="F57" s="74"/>
      <c r="G57" s="108"/>
      <c r="H57" s="109"/>
      <c r="I57" s="71" t="s">
        <v>81</v>
      </c>
      <c r="J57" s="72"/>
      <c r="K57" s="7" t="s">
        <v>11</v>
      </c>
      <c r="L57" s="16"/>
      <c r="M57" s="16"/>
      <c r="N57" s="16"/>
    </row>
    <row r="58" spans="1:14" s="1" customFormat="1" ht="17.25" customHeight="1">
      <c r="A58" s="103"/>
      <c r="B58" s="104"/>
      <c r="C58" s="104"/>
      <c r="D58" s="105"/>
      <c r="E58" s="73" t="s">
        <v>49</v>
      </c>
      <c r="F58" s="74"/>
      <c r="G58" s="108"/>
      <c r="H58" s="109"/>
      <c r="I58" s="71" t="s">
        <v>81</v>
      </c>
      <c r="J58" s="72"/>
      <c r="K58" s="7" t="s">
        <v>11</v>
      </c>
      <c r="L58" s="16"/>
      <c r="M58" s="16"/>
      <c r="N58" s="16"/>
    </row>
    <row r="59" spans="1:14" s="1" customFormat="1" ht="17.25" customHeight="1">
      <c r="A59" s="103"/>
      <c r="B59" s="104"/>
      <c r="C59" s="104"/>
      <c r="D59" s="105"/>
      <c r="E59" s="73" t="s">
        <v>50</v>
      </c>
      <c r="F59" s="74"/>
      <c r="G59" s="108"/>
      <c r="H59" s="109"/>
      <c r="I59" s="71" t="s">
        <v>81</v>
      </c>
      <c r="J59" s="72"/>
      <c r="K59" s="7" t="s">
        <v>11</v>
      </c>
      <c r="L59" s="16"/>
      <c r="M59" s="16"/>
      <c r="N59" s="16"/>
    </row>
    <row r="60" spans="1:14" s="1" customFormat="1" ht="17.25" customHeight="1">
      <c r="A60" s="69"/>
      <c r="B60" s="87"/>
      <c r="C60" s="87"/>
      <c r="D60" s="70"/>
      <c r="E60" s="73" t="s">
        <v>51</v>
      </c>
      <c r="F60" s="74"/>
      <c r="G60" s="108"/>
      <c r="H60" s="109"/>
      <c r="I60" s="71" t="s">
        <v>81</v>
      </c>
      <c r="J60" s="72"/>
      <c r="K60" s="7" t="s">
        <v>11</v>
      </c>
      <c r="L60" s="16"/>
      <c r="M60" s="16"/>
      <c r="N60" s="16"/>
    </row>
    <row r="61" spans="1:14" s="1" customFormat="1" ht="17.25" customHeight="1">
      <c r="A61" s="84" t="s">
        <v>52</v>
      </c>
      <c r="B61" s="85"/>
      <c r="C61" s="85"/>
      <c r="D61" s="86"/>
      <c r="E61" s="88" t="s">
        <v>53</v>
      </c>
      <c r="F61" s="89"/>
      <c r="G61" s="108"/>
      <c r="H61" s="109"/>
      <c r="I61" s="71" t="s">
        <v>81</v>
      </c>
      <c r="J61" s="72"/>
      <c r="K61" s="7" t="s">
        <v>11</v>
      </c>
      <c r="L61" s="16"/>
      <c r="M61" s="16"/>
      <c r="N61" s="16"/>
    </row>
    <row r="62" spans="1:14" s="1" customFormat="1" ht="17.25" customHeight="1">
      <c r="A62" s="103"/>
      <c r="B62" s="104"/>
      <c r="C62" s="104"/>
      <c r="D62" s="105"/>
      <c r="E62" s="88" t="s">
        <v>54</v>
      </c>
      <c r="F62" s="89"/>
      <c r="G62" s="108"/>
      <c r="H62" s="109"/>
      <c r="I62" s="71" t="s">
        <v>81</v>
      </c>
      <c r="J62" s="72"/>
      <c r="K62" s="7" t="s">
        <v>11</v>
      </c>
      <c r="L62" s="16"/>
      <c r="M62" s="17"/>
      <c r="N62" s="16"/>
    </row>
    <row r="63" spans="1:14" s="1" customFormat="1" ht="17.25" customHeight="1">
      <c r="A63" s="69"/>
      <c r="B63" s="87"/>
      <c r="C63" s="87"/>
      <c r="D63" s="70"/>
      <c r="E63" s="88" t="s">
        <v>55</v>
      </c>
      <c r="F63" s="89"/>
      <c r="G63" s="108"/>
      <c r="H63" s="109"/>
      <c r="I63" s="71" t="s">
        <v>81</v>
      </c>
      <c r="J63" s="72"/>
      <c r="K63" s="7" t="s">
        <v>11</v>
      </c>
      <c r="L63" s="16"/>
      <c r="M63" s="16"/>
      <c r="N63" s="16"/>
    </row>
    <row r="64" spans="1:14" s="1" customFormat="1" ht="17.25" customHeight="1">
      <c r="A64" s="73" t="s">
        <v>56</v>
      </c>
      <c r="B64" s="83"/>
      <c r="C64" s="83"/>
      <c r="D64" s="74"/>
      <c r="E64" s="88" t="s">
        <v>56</v>
      </c>
      <c r="F64" s="89"/>
      <c r="G64" s="108"/>
      <c r="H64" s="109"/>
      <c r="I64" s="71" t="s">
        <v>81</v>
      </c>
      <c r="J64" s="72"/>
      <c r="K64" s="7" t="s">
        <v>11</v>
      </c>
      <c r="L64" s="16"/>
      <c r="M64" s="16"/>
      <c r="N64" s="16"/>
    </row>
    <row r="65" spans="1:14" s="1" customFormat="1" ht="17.25" customHeight="1">
      <c r="A65" s="92" t="s">
        <v>57</v>
      </c>
      <c r="B65" s="93"/>
      <c r="C65" s="93"/>
      <c r="D65" s="94"/>
      <c r="E65" s="92" t="s">
        <v>58</v>
      </c>
      <c r="F65" s="94"/>
      <c r="G65" s="108"/>
      <c r="H65" s="109"/>
      <c r="I65" s="71" t="s">
        <v>81</v>
      </c>
      <c r="J65" s="72"/>
      <c r="K65" s="7" t="s">
        <v>11</v>
      </c>
      <c r="L65" s="16"/>
      <c r="M65" s="16"/>
      <c r="N65" s="16"/>
    </row>
    <row r="66" spans="1:14" s="1" customFormat="1" ht="17" customHeight="1">
      <c r="A66" s="73" t="s">
        <v>59</v>
      </c>
      <c r="B66" s="83"/>
      <c r="C66" s="83"/>
      <c r="D66" s="74"/>
      <c r="E66" s="73" t="s">
        <v>59</v>
      </c>
      <c r="F66" s="74"/>
      <c r="G66" s="110"/>
      <c r="H66" s="111"/>
      <c r="I66" s="71" t="s">
        <v>81</v>
      </c>
      <c r="J66" s="72"/>
      <c r="K66" s="7" t="s">
        <v>11</v>
      </c>
      <c r="L66" s="16"/>
      <c r="M66" s="16"/>
      <c r="N66" s="16"/>
    </row>
    <row r="67" spans="1:14" ht="17" customHeight="1">
      <c r="A67" s="54" t="s">
        <v>60</v>
      </c>
      <c r="B67" s="54"/>
      <c r="C67" s="54"/>
      <c r="D67" s="54"/>
      <c r="E67" s="54"/>
      <c r="F67" s="54"/>
      <c r="G67" s="54"/>
      <c r="H67" s="54"/>
      <c r="I67" s="54"/>
      <c r="J67" s="54"/>
      <c r="K67" s="54"/>
      <c r="L67" s="15"/>
      <c r="M67" s="15"/>
      <c r="N67" s="15"/>
    </row>
    <row r="68" spans="1:14">
      <c r="A68" s="18" t="s">
        <v>61</v>
      </c>
      <c r="B68" s="112" t="s">
        <v>30</v>
      </c>
      <c r="C68" s="112"/>
      <c r="D68" s="18" t="s">
        <v>110</v>
      </c>
      <c r="E68" s="18" t="s">
        <v>62</v>
      </c>
      <c r="F68" s="18" t="s">
        <v>63</v>
      </c>
      <c r="G68" s="18" t="s">
        <v>64</v>
      </c>
      <c r="H68" s="18" t="s">
        <v>65</v>
      </c>
      <c r="I68" s="19" t="s">
        <v>79</v>
      </c>
      <c r="J68" s="19" t="s">
        <v>80</v>
      </c>
      <c r="K68" s="31" t="s">
        <v>66</v>
      </c>
      <c r="L68" s="15"/>
      <c r="M68" s="15"/>
      <c r="N68" s="15"/>
    </row>
    <row r="69" spans="1:14" ht="17" customHeight="1">
      <c r="A69" s="90" t="s">
        <v>83</v>
      </c>
      <c r="B69" s="21" t="s">
        <v>34</v>
      </c>
      <c r="C69" s="20" t="s">
        <v>67</v>
      </c>
      <c r="D69" s="20">
        <f>E69+H69</f>
        <v>482</v>
      </c>
      <c r="E69" s="20">
        <f>F69+G69</f>
        <v>440</v>
      </c>
      <c r="F69" s="20">
        <v>429</v>
      </c>
      <c r="G69" s="20">
        <v>11</v>
      </c>
      <c r="H69" s="20">
        <v>42</v>
      </c>
      <c r="I69" s="22">
        <f>E69/D69</f>
        <v>0.91286307053941906</v>
      </c>
      <c r="J69" s="22">
        <f>F69/E69</f>
        <v>0.97499999999999998</v>
      </c>
      <c r="K69" s="31" t="s">
        <v>120</v>
      </c>
      <c r="L69" s="15"/>
      <c r="M69" s="23"/>
      <c r="N69" s="23"/>
    </row>
    <row r="70" spans="1:14">
      <c r="A70" s="101"/>
      <c r="B70" s="102" t="s">
        <v>36</v>
      </c>
      <c r="C70" s="20" t="s">
        <v>37</v>
      </c>
      <c r="D70" s="20">
        <f t="shared" ref="D70:D85" si="0">E70+H70</f>
        <v>143</v>
      </c>
      <c r="E70" s="20">
        <f t="shared" ref="E70:E85" si="1">F70+G70</f>
        <v>143</v>
      </c>
      <c r="F70" s="20">
        <v>143</v>
      </c>
      <c r="G70" s="20">
        <v>0</v>
      </c>
      <c r="H70" s="24">
        <v>0</v>
      </c>
      <c r="I70" s="22">
        <f t="shared" ref="I70:I86" si="2">E70/D70</f>
        <v>1</v>
      </c>
      <c r="J70" s="22">
        <f t="shared" ref="J70:J86" si="3">F70/E70</f>
        <v>1</v>
      </c>
      <c r="K70" s="31" t="s">
        <v>70</v>
      </c>
      <c r="L70" s="15"/>
      <c r="M70" s="15"/>
      <c r="N70" s="15"/>
    </row>
    <row r="71" spans="1:14">
      <c r="A71" s="101"/>
      <c r="B71" s="102"/>
      <c r="C71" s="20" t="s">
        <v>38</v>
      </c>
      <c r="D71" s="20">
        <f t="shared" si="0"/>
        <v>201</v>
      </c>
      <c r="E71" s="20">
        <f t="shared" si="1"/>
        <v>201</v>
      </c>
      <c r="F71" s="20">
        <v>201</v>
      </c>
      <c r="G71" s="20">
        <v>0</v>
      </c>
      <c r="H71" s="24">
        <v>0</v>
      </c>
      <c r="I71" s="22">
        <f t="shared" si="2"/>
        <v>1</v>
      </c>
      <c r="J71" s="22">
        <f t="shared" si="3"/>
        <v>1</v>
      </c>
      <c r="K71" s="31" t="s">
        <v>70</v>
      </c>
      <c r="L71" s="15"/>
      <c r="M71" s="15"/>
      <c r="N71" s="15"/>
    </row>
    <row r="72" spans="1:14">
      <c r="A72" s="101"/>
      <c r="B72" s="102"/>
      <c r="C72" s="20" t="s">
        <v>39</v>
      </c>
      <c r="D72" s="20">
        <f t="shared" si="0"/>
        <v>83</v>
      </c>
      <c r="E72" s="20">
        <f t="shared" si="1"/>
        <v>83</v>
      </c>
      <c r="F72" s="20">
        <v>83</v>
      </c>
      <c r="G72" s="20">
        <v>0</v>
      </c>
      <c r="H72" s="24">
        <v>0</v>
      </c>
      <c r="I72" s="22">
        <f t="shared" si="2"/>
        <v>1</v>
      </c>
      <c r="J72" s="22">
        <f t="shared" si="3"/>
        <v>1</v>
      </c>
      <c r="K72" s="31" t="s">
        <v>70</v>
      </c>
      <c r="L72" s="15"/>
      <c r="M72" s="15"/>
      <c r="N72" s="15"/>
    </row>
    <row r="73" spans="1:14">
      <c r="A73" s="101"/>
      <c r="B73" s="102"/>
      <c r="C73" s="20" t="s">
        <v>40</v>
      </c>
      <c r="D73" s="20">
        <f t="shared" si="0"/>
        <v>67</v>
      </c>
      <c r="E73" s="20">
        <f t="shared" si="1"/>
        <v>67</v>
      </c>
      <c r="F73" s="20">
        <v>67</v>
      </c>
      <c r="G73" s="20">
        <v>0</v>
      </c>
      <c r="H73" s="24">
        <v>0</v>
      </c>
      <c r="I73" s="22">
        <f t="shared" si="2"/>
        <v>1</v>
      </c>
      <c r="J73" s="22">
        <f t="shared" si="3"/>
        <v>1</v>
      </c>
      <c r="K73" s="31" t="s">
        <v>70</v>
      </c>
      <c r="L73" s="15"/>
      <c r="M73" s="15"/>
      <c r="N73" s="15"/>
    </row>
    <row r="74" spans="1:14">
      <c r="A74" s="101"/>
      <c r="B74" s="102"/>
      <c r="C74" s="20" t="s">
        <v>68</v>
      </c>
      <c r="D74" s="20">
        <f t="shared" si="0"/>
        <v>14</v>
      </c>
      <c r="E74" s="20">
        <f t="shared" si="1"/>
        <v>14</v>
      </c>
      <c r="F74" s="20">
        <v>14</v>
      </c>
      <c r="G74" s="20">
        <v>0</v>
      </c>
      <c r="H74" s="24">
        <v>0</v>
      </c>
      <c r="I74" s="22">
        <f t="shared" si="2"/>
        <v>1</v>
      </c>
      <c r="J74" s="22">
        <f t="shared" si="3"/>
        <v>1</v>
      </c>
      <c r="K74" s="31" t="s">
        <v>70</v>
      </c>
      <c r="L74" s="15"/>
      <c r="M74" s="15"/>
      <c r="N74" s="15"/>
    </row>
    <row r="75" spans="1:14">
      <c r="A75" s="101"/>
      <c r="B75" s="102"/>
      <c r="C75" s="20" t="s">
        <v>69</v>
      </c>
      <c r="D75" s="20">
        <f t="shared" si="0"/>
        <v>48</v>
      </c>
      <c r="E75" s="20">
        <f t="shared" si="1"/>
        <v>48</v>
      </c>
      <c r="F75" s="20">
        <v>48</v>
      </c>
      <c r="G75" s="20">
        <v>0</v>
      </c>
      <c r="H75" s="24">
        <v>0</v>
      </c>
      <c r="I75" s="22">
        <f t="shared" si="2"/>
        <v>1</v>
      </c>
      <c r="J75" s="22">
        <f t="shared" si="3"/>
        <v>1</v>
      </c>
      <c r="K75" s="31" t="s">
        <v>70</v>
      </c>
      <c r="L75" s="15"/>
      <c r="M75" s="15"/>
      <c r="N75" s="15"/>
    </row>
    <row r="76" spans="1:14">
      <c r="A76" s="101"/>
      <c r="B76" s="21" t="s">
        <v>41</v>
      </c>
      <c r="C76" s="20" t="s">
        <v>42</v>
      </c>
      <c r="D76" s="20">
        <f t="shared" si="0"/>
        <v>86</v>
      </c>
      <c r="E76" s="20">
        <f t="shared" si="1"/>
        <v>83</v>
      </c>
      <c r="F76" s="20">
        <v>79</v>
      </c>
      <c r="G76" s="20">
        <v>4</v>
      </c>
      <c r="H76" s="20">
        <v>3</v>
      </c>
      <c r="I76" s="22">
        <f t="shared" si="2"/>
        <v>0.96511627906976749</v>
      </c>
      <c r="J76" s="22">
        <f t="shared" si="3"/>
        <v>0.95180722891566261</v>
      </c>
      <c r="K76" s="31" t="s">
        <v>70</v>
      </c>
      <c r="L76" s="15"/>
      <c r="M76" s="15"/>
      <c r="N76" s="15"/>
    </row>
    <row r="77" spans="1:14">
      <c r="A77" s="101"/>
      <c r="B77" s="90" t="s">
        <v>43</v>
      </c>
      <c r="C77" s="20" t="s">
        <v>45</v>
      </c>
      <c r="D77" s="20">
        <f t="shared" si="0"/>
        <v>55</v>
      </c>
      <c r="E77" s="20">
        <f t="shared" si="1"/>
        <v>55</v>
      </c>
      <c r="F77" s="20">
        <v>55</v>
      </c>
      <c r="G77" s="20">
        <v>0</v>
      </c>
      <c r="H77" s="20">
        <v>0</v>
      </c>
      <c r="I77" s="22">
        <f t="shared" si="2"/>
        <v>1</v>
      </c>
      <c r="J77" s="22">
        <f t="shared" si="3"/>
        <v>1</v>
      </c>
      <c r="K77" s="31" t="s">
        <v>70</v>
      </c>
      <c r="L77" s="15"/>
      <c r="M77" s="15"/>
      <c r="N77" s="15"/>
    </row>
    <row r="78" spans="1:14">
      <c r="A78" s="101"/>
      <c r="B78" s="91"/>
      <c r="C78" s="20" t="s">
        <v>44</v>
      </c>
      <c r="D78" s="20">
        <f t="shared" si="0"/>
        <v>35</v>
      </c>
      <c r="E78" s="20">
        <f t="shared" si="1"/>
        <v>35</v>
      </c>
      <c r="F78" s="20">
        <v>35</v>
      </c>
      <c r="G78" s="20">
        <v>0</v>
      </c>
      <c r="H78" s="20">
        <v>0</v>
      </c>
      <c r="I78" s="22">
        <f t="shared" si="2"/>
        <v>1</v>
      </c>
      <c r="J78" s="22">
        <f t="shared" si="3"/>
        <v>1</v>
      </c>
      <c r="K78" s="31" t="s">
        <v>70</v>
      </c>
      <c r="L78" s="15"/>
      <c r="M78" s="15"/>
      <c r="N78" s="15"/>
    </row>
    <row r="79" spans="1:14" ht="17" customHeight="1">
      <c r="A79" s="101"/>
      <c r="B79" s="20" t="s">
        <v>71</v>
      </c>
      <c r="C79" s="20" t="s">
        <v>47</v>
      </c>
      <c r="D79" s="20">
        <f t="shared" si="0"/>
        <v>170</v>
      </c>
      <c r="E79" s="20">
        <f t="shared" si="1"/>
        <v>128</v>
      </c>
      <c r="F79" s="20">
        <v>100</v>
      </c>
      <c r="G79" s="20">
        <v>28</v>
      </c>
      <c r="H79" s="20">
        <v>42</v>
      </c>
      <c r="I79" s="22">
        <f t="shared" si="2"/>
        <v>0.75294117647058822</v>
      </c>
      <c r="J79" s="22">
        <f t="shared" si="3"/>
        <v>0.78125</v>
      </c>
      <c r="K79" s="31" t="s">
        <v>72</v>
      </c>
      <c r="L79" s="15"/>
      <c r="M79" s="15"/>
      <c r="N79" s="15"/>
    </row>
    <row r="80" spans="1:14" ht="25" customHeight="1">
      <c r="A80" s="101"/>
      <c r="B80" s="102" t="s">
        <v>52</v>
      </c>
      <c r="C80" s="25" t="s">
        <v>53</v>
      </c>
      <c r="D80" s="20">
        <f t="shared" si="0"/>
        <v>159</v>
      </c>
      <c r="E80" s="20">
        <f t="shared" si="1"/>
        <v>159</v>
      </c>
      <c r="F80" s="20">
        <v>159</v>
      </c>
      <c r="G80" s="20">
        <v>0</v>
      </c>
      <c r="H80" s="20">
        <v>0</v>
      </c>
      <c r="I80" s="22">
        <f t="shared" si="2"/>
        <v>1</v>
      </c>
      <c r="J80" s="22">
        <f t="shared" si="3"/>
        <v>1</v>
      </c>
      <c r="K80" s="135" t="s">
        <v>117</v>
      </c>
      <c r="L80" s="15"/>
      <c r="M80" s="15"/>
      <c r="N80" s="15"/>
    </row>
    <row r="81" spans="1:14">
      <c r="A81" s="101"/>
      <c r="B81" s="102"/>
      <c r="C81" s="25" t="s">
        <v>54</v>
      </c>
      <c r="D81" s="20">
        <f t="shared" si="0"/>
        <v>108</v>
      </c>
      <c r="E81" s="20">
        <f t="shared" si="1"/>
        <v>108</v>
      </c>
      <c r="F81" s="20">
        <v>108</v>
      </c>
      <c r="G81" s="20">
        <v>0</v>
      </c>
      <c r="H81" s="20">
        <v>0</v>
      </c>
      <c r="I81" s="22">
        <f t="shared" si="2"/>
        <v>1</v>
      </c>
      <c r="J81" s="22">
        <f t="shared" si="3"/>
        <v>1</v>
      </c>
      <c r="K81" s="135" t="s">
        <v>111</v>
      </c>
      <c r="L81" s="15"/>
      <c r="M81" s="15"/>
      <c r="N81" s="15"/>
    </row>
    <row r="82" spans="1:14" ht="34">
      <c r="A82" s="101"/>
      <c r="B82" s="102"/>
      <c r="C82" s="25" t="s">
        <v>55</v>
      </c>
      <c r="D82" s="20">
        <f t="shared" si="0"/>
        <v>166</v>
      </c>
      <c r="E82" s="20">
        <f t="shared" si="1"/>
        <v>166</v>
      </c>
      <c r="F82" s="24">
        <v>166</v>
      </c>
      <c r="G82" s="24">
        <v>0</v>
      </c>
      <c r="H82" s="24">
        <v>0</v>
      </c>
      <c r="I82" s="22">
        <f t="shared" si="2"/>
        <v>1</v>
      </c>
      <c r="J82" s="22">
        <f t="shared" si="3"/>
        <v>1</v>
      </c>
      <c r="K82" s="135" t="s">
        <v>113</v>
      </c>
      <c r="L82" s="15"/>
      <c r="M82" s="15"/>
      <c r="N82" s="15"/>
    </row>
    <row r="83" spans="1:14" ht="34">
      <c r="A83" s="101"/>
      <c r="B83" s="20" t="s">
        <v>56</v>
      </c>
      <c r="C83" s="25" t="s">
        <v>56</v>
      </c>
      <c r="D83" s="20">
        <f t="shared" si="0"/>
        <v>91</v>
      </c>
      <c r="E83" s="20">
        <f t="shared" si="1"/>
        <v>91</v>
      </c>
      <c r="F83" s="20">
        <v>91</v>
      </c>
      <c r="G83" s="20">
        <v>0</v>
      </c>
      <c r="H83" s="20">
        <v>0</v>
      </c>
      <c r="I83" s="22">
        <f t="shared" si="2"/>
        <v>1</v>
      </c>
      <c r="J83" s="22">
        <f t="shared" si="3"/>
        <v>1</v>
      </c>
      <c r="K83" s="135" t="s">
        <v>121</v>
      </c>
      <c r="L83" s="15"/>
      <c r="M83" s="15"/>
      <c r="N83" s="15"/>
    </row>
    <row r="84" spans="1:14" ht="34">
      <c r="A84" s="101"/>
      <c r="B84" s="26" t="s">
        <v>57</v>
      </c>
      <c r="C84" s="26" t="s">
        <v>58</v>
      </c>
      <c r="D84" s="20">
        <f t="shared" si="0"/>
        <v>553</v>
      </c>
      <c r="E84" s="20">
        <f t="shared" si="1"/>
        <v>551</v>
      </c>
      <c r="F84" s="21">
        <v>540</v>
      </c>
      <c r="G84" s="21">
        <v>11</v>
      </c>
      <c r="H84" s="21">
        <v>2</v>
      </c>
      <c r="I84" s="22">
        <f t="shared" si="2"/>
        <v>0.9963833634719711</v>
      </c>
      <c r="J84" s="22">
        <f t="shared" si="3"/>
        <v>0.98003629764065336</v>
      </c>
      <c r="K84" s="135" t="s">
        <v>115</v>
      </c>
      <c r="L84" s="15"/>
      <c r="M84" s="15"/>
      <c r="N84" s="15"/>
    </row>
    <row r="85" spans="1:14">
      <c r="A85" s="91"/>
      <c r="B85" s="27" t="s">
        <v>59</v>
      </c>
      <c r="C85" s="27" t="s">
        <v>59</v>
      </c>
      <c r="D85" s="20">
        <f t="shared" si="0"/>
        <v>94</v>
      </c>
      <c r="E85" s="20">
        <f t="shared" si="1"/>
        <v>94</v>
      </c>
      <c r="F85" s="20">
        <v>94</v>
      </c>
      <c r="G85" s="20">
        <v>0</v>
      </c>
      <c r="H85" s="20">
        <v>0</v>
      </c>
      <c r="I85" s="22">
        <f t="shared" si="2"/>
        <v>1</v>
      </c>
      <c r="J85" s="22">
        <f t="shared" si="3"/>
        <v>1</v>
      </c>
      <c r="K85" s="31" t="s">
        <v>70</v>
      </c>
      <c r="L85" s="15"/>
      <c r="M85" s="15"/>
      <c r="N85" s="15"/>
    </row>
    <row r="86" spans="1:14">
      <c r="A86" s="92" t="s">
        <v>73</v>
      </c>
      <c r="B86" s="93"/>
      <c r="C86" s="94"/>
      <c r="D86" s="6">
        <v>2555</v>
      </c>
      <c r="E86" s="6">
        <v>2466</v>
      </c>
      <c r="F86" s="6">
        <v>2412</v>
      </c>
      <c r="G86" s="6">
        <v>54</v>
      </c>
      <c r="H86" s="6">
        <v>89</v>
      </c>
      <c r="I86" s="22">
        <f t="shared" si="2"/>
        <v>0.96516634050880623</v>
      </c>
      <c r="J86" s="22">
        <f t="shared" si="3"/>
        <v>0.97810218978102192</v>
      </c>
      <c r="K86" s="32"/>
      <c r="L86" s="15"/>
      <c r="M86" s="15"/>
      <c r="N86" s="15"/>
    </row>
    <row r="87" spans="1:14" ht="17" customHeight="1">
      <c r="A87" s="54" t="s">
        <v>74</v>
      </c>
      <c r="B87" s="54"/>
      <c r="C87" s="54"/>
      <c r="D87" s="54"/>
      <c r="E87" s="54"/>
      <c r="F87" s="54"/>
      <c r="G87" s="54"/>
      <c r="H87" s="54"/>
      <c r="I87" s="54"/>
      <c r="J87" s="54"/>
      <c r="K87" s="54"/>
      <c r="L87" s="15"/>
      <c r="M87" s="15"/>
      <c r="N87" s="15"/>
    </row>
    <row r="88" spans="1:14">
      <c r="A88" s="95" t="s">
        <v>75</v>
      </c>
      <c r="B88" s="96"/>
      <c r="C88" s="96"/>
      <c r="D88" s="97"/>
      <c r="E88" s="113" t="s">
        <v>84</v>
      </c>
      <c r="F88" s="114"/>
      <c r="G88" s="114"/>
      <c r="H88" s="114"/>
      <c r="I88" s="114"/>
      <c r="J88" s="114"/>
      <c r="K88" s="115"/>
      <c r="L88" s="15"/>
      <c r="M88" s="15"/>
      <c r="N88" s="15"/>
    </row>
    <row r="89" spans="1:14">
      <c r="A89" s="95" t="s">
        <v>76</v>
      </c>
      <c r="B89" s="96"/>
      <c r="C89" s="96"/>
      <c r="D89" s="97"/>
      <c r="E89" s="113" t="s">
        <v>85</v>
      </c>
      <c r="F89" s="114"/>
      <c r="G89" s="114"/>
      <c r="H89" s="114"/>
      <c r="I89" s="114"/>
      <c r="J89" s="114"/>
      <c r="K89" s="115"/>
      <c r="L89" s="15"/>
      <c r="M89" s="15"/>
      <c r="N89" s="15"/>
    </row>
    <row r="90" spans="1:14">
      <c r="A90" s="95" t="s">
        <v>77</v>
      </c>
      <c r="B90" s="96"/>
      <c r="C90" s="96"/>
      <c r="D90" s="97"/>
      <c r="E90" s="116" t="s">
        <v>108</v>
      </c>
      <c r="F90" s="116"/>
      <c r="G90" s="116"/>
      <c r="H90" s="116"/>
      <c r="I90" s="116"/>
      <c r="J90" s="116"/>
      <c r="K90" s="116"/>
      <c r="L90" s="15"/>
      <c r="M90" s="15"/>
      <c r="N90" s="15"/>
    </row>
    <row r="91" spans="1:14">
      <c r="A91" s="95" t="s">
        <v>78</v>
      </c>
      <c r="B91" s="96"/>
      <c r="C91" s="96"/>
      <c r="D91" s="97"/>
      <c r="E91" s="98" t="s">
        <v>86</v>
      </c>
      <c r="F91" s="99"/>
      <c r="G91" s="99"/>
      <c r="H91" s="99"/>
      <c r="I91" s="99"/>
      <c r="J91" s="99"/>
      <c r="K91" s="100"/>
      <c r="L91" s="15"/>
      <c r="M91" s="15"/>
      <c r="N91" s="15"/>
    </row>
  </sheetData>
  <sheetProtection formatCells="0" insertHyperlinks="0" autoFilter="0"/>
  <mergeCells count="126">
    <mergeCell ref="A30:K30"/>
    <mergeCell ref="A91:D91"/>
    <mergeCell ref="E91:K91"/>
    <mergeCell ref="A69:A85"/>
    <mergeCell ref="B70:B75"/>
    <mergeCell ref="B80:B82"/>
    <mergeCell ref="A48:D48"/>
    <mergeCell ref="A49:D52"/>
    <mergeCell ref="A56:D60"/>
    <mergeCell ref="A61:D63"/>
    <mergeCell ref="G48:H66"/>
    <mergeCell ref="A67:K67"/>
    <mergeCell ref="B68:C68"/>
    <mergeCell ref="A86:C86"/>
    <mergeCell ref="A87:K87"/>
    <mergeCell ref="A88:D88"/>
    <mergeCell ref="E88:K88"/>
    <mergeCell ref="A89:D89"/>
    <mergeCell ref="E89:K89"/>
    <mergeCell ref="A90:D90"/>
    <mergeCell ref="E90:K90"/>
    <mergeCell ref="E63:F63"/>
    <mergeCell ref="I63:J63"/>
    <mergeCell ref="A64:D64"/>
    <mergeCell ref="B77:B78"/>
    <mergeCell ref="E64:F64"/>
    <mergeCell ref="I64:J64"/>
    <mergeCell ref="A65:D65"/>
    <mergeCell ref="E65:F65"/>
    <mergeCell ref="I65:J65"/>
    <mergeCell ref="A66:D66"/>
    <mergeCell ref="E66:F66"/>
    <mergeCell ref="I66:J66"/>
    <mergeCell ref="E58:F58"/>
    <mergeCell ref="I58:J58"/>
    <mergeCell ref="E59:F59"/>
    <mergeCell ref="I59:J59"/>
    <mergeCell ref="E60:F60"/>
    <mergeCell ref="I60:J60"/>
    <mergeCell ref="E61:F61"/>
    <mergeCell ref="I61:J61"/>
    <mergeCell ref="E62:F62"/>
    <mergeCell ref="I62:J62"/>
    <mergeCell ref="E52:F52"/>
    <mergeCell ref="I52:J52"/>
    <mergeCell ref="A53:D53"/>
    <mergeCell ref="E53:F53"/>
    <mergeCell ref="I53:J53"/>
    <mergeCell ref="E56:F56"/>
    <mergeCell ref="I56:J56"/>
    <mergeCell ref="E57:F57"/>
    <mergeCell ref="I57:J57"/>
    <mergeCell ref="A54:D55"/>
    <mergeCell ref="E54:F54"/>
    <mergeCell ref="E55:F55"/>
    <mergeCell ref="I55:J55"/>
    <mergeCell ref="I54:J54"/>
    <mergeCell ref="E49:F49"/>
    <mergeCell ref="I49:J49"/>
    <mergeCell ref="E50:F50"/>
    <mergeCell ref="I50:J50"/>
    <mergeCell ref="E51:F51"/>
    <mergeCell ref="I51:J51"/>
    <mergeCell ref="A43:K43"/>
    <mergeCell ref="A46:K46"/>
    <mergeCell ref="G47:H47"/>
    <mergeCell ref="I47:J47"/>
    <mergeCell ref="E48:F48"/>
    <mergeCell ref="I48:J48"/>
    <mergeCell ref="A47:F47"/>
    <mergeCell ref="A44:K44"/>
    <mergeCell ref="A45:K45"/>
    <mergeCell ref="A18:K18"/>
    <mergeCell ref="A19:K19"/>
    <mergeCell ref="A20:K20"/>
    <mergeCell ref="A21:K21"/>
    <mergeCell ref="A22:K22"/>
    <mergeCell ref="A23:K23"/>
    <mergeCell ref="A25:K25"/>
    <mergeCell ref="A26:K26"/>
    <mergeCell ref="A42:K42"/>
    <mergeCell ref="A31:K31"/>
    <mergeCell ref="A32:K32"/>
    <mergeCell ref="A33:K33"/>
    <mergeCell ref="A34:K34"/>
    <mergeCell ref="A35:K35"/>
    <mergeCell ref="A36:K36"/>
    <mergeCell ref="A37:K37"/>
    <mergeCell ref="A38:K38"/>
    <mergeCell ref="A39:K39"/>
    <mergeCell ref="A40:K40"/>
    <mergeCell ref="A41:K41"/>
    <mergeCell ref="A24:K24"/>
    <mergeCell ref="A27:K27"/>
    <mergeCell ref="A28:K28"/>
    <mergeCell ref="A29:K29"/>
    <mergeCell ref="A12:D12"/>
    <mergeCell ref="E12:K12"/>
    <mergeCell ref="A13:D13"/>
    <mergeCell ref="E13:K13"/>
    <mergeCell ref="A14:D14"/>
    <mergeCell ref="E14:K14"/>
    <mergeCell ref="A15:K15"/>
    <mergeCell ref="A16:K16"/>
    <mergeCell ref="A17:K17"/>
    <mergeCell ref="A7:K7"/>
    <mergeCell ref="A8:D8"/>
    <mergeCell ref="E8:K8"/>
    <mergeCell ref="A9:D9"/>
    <mergeCell ref="E9:K9"/>
    <mergeCell ref="A10:D10"/>
    <mergeCell ref="E10:K10"/>
    <mergeCell ref="A11:D11"/>
    <mergeCell ref="E11:K11"/>
    <mergeCell ref="A1:K1"/>
    <mergeCell ref="A2:K2"/>
    <mergeCell ref="A3:K3"/>
    <mergeCell ref="A4:K4"/>
    <mergeCell ref="A5:D5"/>
    <mergeCell ref="E5:F5"/>
    <mergeCell ref="G5:H5"/>
    <mergeCell ref="I5:J5"/>
    <mergeCell ref="A6:D6"/>
    <mergeCell ref="E6:F6"/>
    <mergeCell ref="G6:H6"/>
    <mergeCell ref="I6:J6"/>
  </mergeCells>
  <phoneticPr fontId="10" type="noConversion"/>
  <hyperlinks>
    <hyperlink ref="E91" r:id="rId1" location="/team/662398853" xr:uid="{3B9961BF-70A4-A64F-9661-F838FF430C0B}"/>
  </hyperlink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4BF4C-E7A8-8E48-AE5C-793ED201E370}">
  <dimension ref="A1:R42"/>
  <sheetViews>
    <sheetView zoomScale="130" zoomScaleNormal="130" workbookViewId="0">
      <selection activeCell="C12" sqref="C12"/>
    </sheetView>
  </sheetViews>
  <sheetFormatPr baseColWidth="10" defaultColWidth="8.83203125" defaultRowHeight="16"/>
  <cols>
    <col min="1" max="1" width="15" style="8" customWidth="1"/>
    <col min="2" max="2" width="10" style="8" customWidth="1"/>
    <col min="3" max="3" width="59.33203125" style="8" bestFit="1" customWidth="1"/>
    <col min="4" max="4" width="22.6640625" style="8" customWidth="1"/>
    <col min="5" max="5" width="34" style="8" customWidth="1"/>
    <col min="6" max="16384" width="8.83203125" style="8"/>
  </cols>
  <sheetData>
    <row r="1" spans="1:11">
      <c r="A1" s="112" t="s">
        <v>30</v>
      </c>
      <c r="B1" s="112"/>
      <c r="C1" s="117" t="s">
        <v>122</v>
      </c>
      <c r="D1" s="117" t="s">
        <v>123</v>
      </c>
      <c r="E1" s="117" t="s">
        <v>124</v>
      </c>
    </row>
    <row r="2" spans="1:11" ht="60">
      <c r="A2" s="28" t="s">
        <v>34</v>
      </c>
      <c r="B2" s="29" t="s">
        <v>67</v>
      </c>
      <c r="C2" s="118" t="s">
        <v>125</v>
      </c>
      <c r="D2" s="118" t="s">
        <v>126</v>
      </c>
      <c r="E2" s="119" t="s">
        <v>127</v>
      </c>
    </row>
    <row r="3" spans="1:11">
      <c r="A3" s="120" t="s">
        <v>36</v>
      </c>
      <c r="B3" s="121" t="s">
        <v>37</v>
      </c>
      <c r="C3" s="122" t="s">
        <v>128</v>
      </c>
      <c r="D3" s="122" t="s">
        <v>129</v>
      </c>
      <c r="E3" s="122" t="s">
        <v>130</v>
      </c>
    </row>
    <row r="4" spans="1:11">
      <c r="A4" s="120"/>
      <c r="B4" s="121" t="s">
        <v>38</v>
      </c>
      <c r="C4" s="123"/>
      <c r="D4" s="123"/>
      <c r="E4" s="124"/>
    </row>
    <row r="5" spans="1:11">
      <c r="A5" s="120"/>
      <c r="B5" s="121" t="s">
        <v>39</v>
      </c>
      <c r="C5" s="123"/>
      <c r="D5" s="123"/>
      <c r="E5" s="124"/>
    </row>
    <row r="6" spans="1:11">
      <c r="A6" s="120"/>
      <c r="B6" s="121" t="s">
        <v>40</v>
      </c>
      <c r="C6" s="123"/>
      <c r="D6" s="123"/>
      <c r="E6" s="124"/>
      <c r="F6" s="11"/>
      <c r="G6" s="11"/>
      <c r="H6" s="11"/>
      <c r="I6" s="11"/>
      <c r="J6" s="11"/>
    </row>
    <row r="7" spans="1:11">
      <c r="A7" s="120"/>
      <c r="B7" s="121" t="s">
        <v>68</v>
      </c>
      <c r="C7" s="123"/>
      <c r="D7" s="123"/>
      <c r="E7" s="124"/>
      <c r="F7" s="12"/>
      <c r="G7" s="12"/>
      <c r="H7" s="12"/>
      <c r="I7" s="12"/>
      <c r="J7" s="12"/>
    </row>
    <row r="8" spans="1:11">
      <c r="A8" s="120"/>
      <c r="B8" s="121" t="s">
        <v>69</v>
      </c>
      <c r="C8" s="125"/>
      <c r="D8" s="125"/>
      <c r="E8" s="126"/>
      <c r="F8" s="9"/>
      <c r="G8" s="9"/>
      <c r="H8" s="9"/>
      <c r="I8" s="9"/>
      <c r="J8" s="9"/>
    </row>
    <row r="9" spans="1:11" ht="30">
      <c r="A9" s="127" t="s">
        <v>41</v>
      </c>
      <c r="B9" s="121" t="s">
        <v>42</v>
      </c>
      <c r="C9" s="118" t="s">
        <v>131</v>
      </c>
      <c r="D9" s="119" t="s">
        <v>145</v>
      </c>
      <c r="E9" s="119" t="s">
        <v>132</v>
      </c>
      <c r="F9" s="9"/>
      <c r="G9" s="9"/>
      <c r="H9" s="9"/>
      <c r="I9" s="9"/>
      <c r="J9" s="9"/>
    </row>
    <row r="10" spans="1:11">
      <c r="A10" s="128" t="s">
        <v>43</v>
      </c>
      <c r="B10" s="121" t="s">
        <v>45</v>
      </c>
      <c r="C10" s="129" t="s">
        <v>133</v>
      </c>
      <c r="D10" s="130" t="s">
        <v>126</v>
      </c>
      <c r="E10" s="130" t="s">
        <v>134</v>
      </c>
      <c r="F10" s="9"/>
      <c r="G10" s="9"/>
      <c r="H10" s="9"/>
      <c r="I10" s="9"/>
      <c r="J10" s="9"/>
    </row>
    <row r="11" spans="1:11">
      <c r="A11" s="131"/>
      <c r="B11" s="121" t="s">
        <v>44</v>
      </c>
      <c r="C11" s="129"/>
      <c r="D11" s="125"/>
      <c r="E11" s="125"/>
      <c r="F11" s="9"/>
      <c r="G11" s="9"/>
      <c r="H11" s="9"/>
      <c r="I11" s="9"/>
      <c r="J11" s="9"/>
    </row>
    <row r="12" spans="1:11" ht="60">
      <c r="A12" s="121" t="s">
        <v>71</v>
      </c>
      <c r="B12" s="121" t="s">
        <v>47</v>
      </c>
      <c r="C12" s="118" t="s">
        <v>135</v>
      </c>
      <c r="D12" s="119" t="s">
        <v>136</v>
      </c>
      <c r="E12" s="119" t="s">
        <v>137</v>
      </c>
      <c r="F12" s="9"/>
      <c r="G12" s="9"/>
      <c r="H12" s="9"/>
      <c r="I12" s="9"/>
      <c r="J12" s="9"/>
    </row>
    <row r="13" spans="1:11" ht="30">
      <c r="A13" s="120" t="s">
        <v>52</v>
      </c>
      <c r="B13" s="132" t="s">
        <v>53</v>
      </c>
      <c r="C13" s="118" t="s">
        <v>138</v>
      </c>
      <c r="D13" s="119" t="s">
        <v>139</v>
      </c>
      <c r="E13" s="118" t="s">
        <v>140</v>
      </c>
    </row>
    <row r="14" spans="1:11" ht="30">
      <c r="A14" s="120"/>
      <c r="B14" s="132" t="s">
        <v>54</v>
      </c>
      <c r="C14" s="118" t="s">
        <v>138</v>
      </c>
      <c r="D14" s="119" t="s">
        <v>139</v>
      </c>
      <c r="E14" s="118" t="s">
        <v>140</v>
      </c>
    </row>
    <row r="15" spans="1:11">
      <c r="A15" s="120"/>
      <c r="B15" s="132" t="s">
        <v>141</v>
      </c>
      <c r="C15" s="118" t="s">
        <v>142</v>
      </c>
      <c r="D15" s="118" t="s">
        <v>126</v>
      </c>
      <c r="E15" s="118" t="s">
        <v>134</v>
      </c>
    </row>
    <row r="16" spans="1:11">
      <c r="A16" s="120"/>
      <c r="B16" s="132" t="s">
        <v>55</v>
      </c>
      <c r="C16" s="118" t="s">
        <v>142</v>
      </c>
      <c r="D16" s="118" t="s">
        <v>126</v>
      </c>
      <c r="E16" s="118" t="s">
        <v>134</v>
      </c>
      <c r="F16" s="10"/>
      <c r="H16" s="10"/>
      <c r="K16" s="10"/>
    </row>
    <row r="17" spans="1:10">
      <c r="A17" s="121" t="s">
        <v>56</v>
      </c>
      <c r="B17" s="132" t="s">
        <v>56</v>
      </c>
      <c r="C17" s="118" t="s">
        <v>142</v>
      </c>
      <c r="D17" s="118" t="s">
        <v>126</v>
      </c>
      <c r="E17" s="118" t="s">
        <v>134</v>
      </c>
      <c r="F17" s="9"/>
    </row>
    <row r="18" spans="1:10" ht="30">
      <c r="A18" s="133" t="s">
        <v>57</v>
      </c>
      <c r="B18" s="133" t="s">
        <v>58</v>
      </c>
      <c r="C18" s="118" t="s">
        <v>143</v>
      </c>
      <c r="D18" s="119" t="s">
        <v>144</v>
      </c>
      <c r="E18" s="118" t="s">
        <v>134</v>
      </c>
      <c r="F18" s="9"/>
    </row>
    <row r="19" spans="1:10">
      <c r="A19" s="134" t="s">
        <v>59</v>
      </c>
      <c r="B19" s="134" t="s">
        <v>59</v>
      </c>
      <c r="C19" s="118" t="s">
        <v>142</v>
      </c>
      <c r="D19" s="118" t="s">
        <v>126</v>
      </c>
      <c r="E19" s="118" t="s">
        <v>134</v>
      </c>
      <c r="F19" s="9"/>
    </row>
    <row r="20" spans="1:10">
      <c r="F20" s="9"/>
    </row>
    <row r="25" spans="1:10">
      <c r="B25" s="10"/>
    </row>
    <row r="26" spans="1:10">
      <c r="C26" s="11"/>
      <c r="D26" s="11"/>
    </row>
    <row r="28" spans="1:10">
      <c r="D28" s="11"/>
      <c r="E28" s="11"/>
      <c r="F28" s="11"/>
      <c r="G28" s="11"/>
      <c r="H28" s="11"/>
      <c r="I28" s="11"/>
      <c r="J28" s="11"/>
    </row>
    <row r="29" spans="1:10">
      <c r="C29" s="9"/>
      <c r="D29" s="9"/>
      <c r="E29" s="9"/>
      <c r="F29" s="9"/>
      <c r="G29" s="9"/>
      <c r="H29" s="9"/>
      <c r="I29" s="9"/>
      <c r="J29" s="9"/>
    </row>
    <row r="30" spans="1:10">
      <c r="C30" s="9"/>
      <c r="D30" s="9"/>
      <c r="E30" s="9"/>
      <c r="F30" s="9"/>
      <c r="G30" s="9"/>
      <c r="H30" s="9"/>
      <c r="I30" s="9"/>
      <c r="J30" s="9"/>
    </row>
    <row r="31" spans="1:10">
      <c r="C31" s="9"/>
      <c r="D31" s="9"/>
      <c r="E31" s="9"/>
      <c r="F31" s="9"/>
      <c r="G31" s="9"/>
      <c r="H31" s="9"/>
      <c r="I31" s="9"/>
      <c r="J31" s="9"/>
    </row>
    <row r="32" spans="1:10">
      <c r="C32" s="9"/>
      <c r="D32" s="9"/>
      <c r="E32" s="9"/>
      <c r="F32" s="9"/>
      <c r="G32" s="9"/>
      <c r="H32" s="9"/>
      <c r="I32" s="9"/>
      <c r="J32" s="9"/>
    </row>
    <row r="33" spans="3:18">
      <c r="C33" s="9"/>
      <c r="D33" s="9"/>
      <c r="E33" s="9"/>
      <c r="F33" s="9"/>
      <c r="G33" s="9"/>
      <c r="H33" s="9"/>
      <c r="I33" s="9"/>
      <c r="J33" s="9"/>
    </row>
    <row r="36" spans="3:18">
      <c r="N36" s="10"/>
      <c r="O36" s="10"/>
      <c r="P36" s="10"/>
      <c r="R36" s="10"/>
    </row>
    <row r="37" spans="3:18">
      <c r="D37" s="10"/>
      <c r="E37" s="10"/>
      <c r="F37" s="10"/>
      <c r="R37" s="13"/>
    </row>
    <row r="38" spans="3:18">
      <c r="C38" s="9"/>
      <c r="R38" s="13"/>
    </row>
    <row r="39" spans="3:18">
      <c r="C39" s="9"/>
      <c r="R39" s="13"/>
    </row>
    <row r="40" spans="3:18">
      <c r="C40" s="9"/>
      <c r="R40" s="13"/>
    </row>
    <row r="41" spans="3:18">
      <c r="C41" s="9"/>
    </row>
    <row r="42" spans="3:18">
      <c r="C42" s="9"/>
    </row>
  </sheetData>
  <mergeCells count="10">
    <mergeCell ref="A13:A16"/>
    <mergeCell ref="A1:B1"/>
    <mergeCell ref="A3:A8"/>
    <mergeCell ref="C3:C8"/>
    <mergeCell ref="D3:D8"/>
    <mergeCell ref="E3:E8"/>
    <mergeCell ref="A10:A11"/>
    <mergeCell ref="C10:C11"/>
    <mergeCell ref="D10:D11"/>
    <mergeCell ref="E10:E11"/>
  </mergeCells>
  <phoneticPr fontId="10"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allowEditUser xmlns="https://web.wps.cn/et/2018/main" xmlns:s="http://schemas.openxmlformats.org/spreadsheetml/2006/main" hasInvisiblePropRange="0">
  <rangeList sheetStid="1" master=""/>
</allowEditUser>
</file>

<file path=customXml/item2.xml><?xml version="1.0" encoding="utf-8"?>
<woProps xmlns="https://web.wps.cn/et/2018/main" xmlns:s="http://schemas.openxmlformats.org/spreadsheetml/2006/main">
  <woSheetsProps>
    <woSheetProps sheetStid="1" interlineOnOff="0" interlineColor="0" isDbSheet="0"/>
  </woSheetsProps>
  <woBookProps>
    <bookSettings isFilterShared="1" isAutoUpdatePaused="0" filterType="conn" isMergeTasksAutoUpdate="0"/>
  </woBookProps>
</woProps>
</file>

<file path=customXml/item3.xml><?xml version="1.0" encoding="utf-8"?>
<comments xmlns="https://web.wps.cn/et/2018/main" xmlns:s="http://schemas.openxmlformats.org/spreadsheetml/2006/main"/>
</file>

<file path=customXml/item4.xml><?xml version="1.0" encoding="utf-8"?>
<pixelators xmlns="https://web.wps.cn/et/2018/main" xmlns:s="http://schemas.openxmlformats.org/spreadsheetml/2006/main">
  <pixelatorList sheetStid="1"/>
  <pixelatorList sheetStid="2"/>
</pixelators>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4.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功能测试报告</vt:lpstr>
      <vt:lpstr>bug统计源</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2018-07-20T18:35:00Z</dcterms:created>
  <dcterms:modified xsi:type="dcterms:W3CDTF">2022-10-28T10:20:44Z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